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62906A6E-590F-49BC-94F2-4A6DA53E3787}" xr6:coauthVersionLast="47" xr6:coauthVersionMax="47" xr10:uidLastSave="{00000000-0000-0000-0000-000000000000}"/>
  <bookViews>
    <workbookView xWindow="3840" yWindow="3840" windowWidth="21600" windowHeight="11295" xr2:uid="{00000000-000D-0000-FFFF-FFFF00000000}"/>
  </bookViews>
  <sheets>
    <sheet name=".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3" i="3"/>
  <c r="J2" i="3"/>
  <c r="J5" i="3" s="1"/>
  <c r="I2" i="3"/>
  <c r="K2" i="3" s="1"/>
  <c r="I3" i="3"/>
  <c r="K3" i="3" s="1"/>
  <c r="I4" i="3"/>
  <c r="K4" i="3" s="1"/>
  <c r="K5" i="3" l="1"/>
</calcChain>
</file>

<file path=xl/sharedStrings.xml><?xml version="1.0" encoding="utf-8"?>
<sst xmlns="http://schemas.openxmlformats.org/spreadsheetml/2006/main" count="8" uniqueCount="6">
  <si>
    <t>szt.</t>
  </si>
  <si>
    <t>Jednorazowy sterylny uniwersalny zestaw do podawania i usuwania oleju silikonowego</t>
  </si>
  <si>
    <t xml:space="preserve">JEDNORAZOWY ZESTAW MATERIAŁÓW DO ZABIEGÓW WITREKTOMII TYLNEJ KOMPATYBILNY Z POSIADANYM SPRZĘTEM STELLARIS ELITE COMBO. 
Witrektom tylny 23G -7500 cięć/min, kaseta z zatyczką, zestaw drenów irygacyjno – aspiracyjnych, , pokrowiec na stolik, monitor oraz pilot, kranik 3 –drożny, zatyczki do trokarów, 3 trokary z nożami one-step 23G , oświetlacz 23G  szerokokątny, aparat kroplówki z systemem wymuszonej infuzji płynowej; kompatybilny z oferowanym aparatem
</t>
  </si>
  <si>
    <t>Sonda do lasera zaginająca się 23 GA</t>
  </si>
  <si>
    <t xml:space="preserve">RAZEM </t>
  </si>
  <si>
    <t>Zadanie 1 Do zabiegu witrektomii Stellaris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</si>
</sst>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64" fontId="6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view="pageLayout" zoomScale="77" zoomScaleNormal="100" zoomScalePageLayoutView="77" workbookViewId="0">
      <selection activeCell="H7" sqref="H7"/>
    </sheetView>
  </sheetViews>
  <sheetFormatPr defaultRowHeight="15" x14ac:dyDescent="0.25"/>
  <cols>
    <col min="1" max="1" width="5.28515625" customWidth="1"/>
    <col min="2" max="2" width="64.28515625" customWidth="1"/>
    <col min="3" max="3" width="20.7109375" customWidth="1"/>
    <col min="4" max="4" width="31.140625" customWidth="1"/>
    <col min="5" max="5" width="4.42578125" bestFit="1" customWidth="1"/>
    <col min="6" max="6" width="7" bestFit="1" customWidth="1"/>
    <col min="7" max="7" width="13.7109375" customWidth="1"/>
    <col min="8" max="8" width="6" customWidth="1"/>
    <col min="9" max="9" width="18.7109375" customWidth="1"/>
    <col min="10" max="10" width="17.28515625" customWidth="1"/>
    <col min="11" max="11" width="18.85546875" customWidth="1"/>
    <col min="12" max="12" width="15.140625" customWidth="1"/>
    <col min="13" max="13" width="16" customWidth="1"/>
    <col min="14" max="14" width="11.140625" customWidth="1"/>
  </cols>
  <sheetData>
    <row r="1" spans="1:14" s="1" customFormat="1" ht="26.25" customHeight="1" x14ac:dyDescent="0.3">
      <c r="A1" s="24" t="s">
        <v>5</v>
      </c>
      <c r="B1" s="25"/>
      <c r="C1" s="13"/>
      <c r="D1" s="9"/>
      <c r="E1" s="9"/>
      <c r="F1" s="9"/>
      <c r="G1" s="9"/>
      <c r="H1" s="9"/>
      <c r="I1" s="9"/>
      <c r="J1" s="22"/>
      <c r="K1" s="22"/>
      <c r="L1" s="9"/>
      <c r="M1" s="9"/>
      <c r="N1" s="10"/>
    </row>
    <row r="2" spans="1:14" s="1" customFormat="1" ht="154.5" customHeight="1" x14ac:dyDescent="0.3">
      <c r="A2" s="2">
        <v>1</v>
      </c>
      <c r="B2" s="11" t="s">
        <v>2</v>
      </c>
      <c r="C2" s="11"/>
      <c r="D2" s="3"/>
      <c r="E2" s="4" t="s">
        <v>0</v>
      </c>
      <c r="F2" s="5">
        <v>6</v>
      </c>
      <c r="G2" s="6"/>
      <c r="H2" s="7">
        <v>0.08</v>
      </c>
      <c r="I2" s="6">
        <f>G2*1.08</f>
        <v>0</v>
      </c>
      <c r="J2" s="6">
        <f>F2*G2</f>
        <v>0</v>
      </c>
      <c r="K2" s="6">
        <f>F2*I2</f>
        <v>0</v>
      </c>
      <c r="L2" s="6"/>
      <c r="M2" s="6"/>
      <c r="N2" s="8"/>
    </row>
    <row r="3" spans="1:14" s="1" customFormat="1" ht="44.25" customHeight="1" x14ac:dyDescent="0.3">
      <c r="A3" s="2">
        <v>3</v>
      </c>
      <c r="B3" s="11" t="s">
        <v>1</v>
      </c>
      <c r="C3" s="11"/>
      <c r="D3" s="3"/>
      <c r="E3" s="4" t="s">
        <v>0</v>
      </c>
      <c r="F3" s="5">
        <v>6</v>
      </c>
      <c r="G3" s="6"/>
      <c r="H3" s="7">
        <v>0.08</v>
      </c>
      <c r="I3" s="6">
        <f t="shared" ref="I3:I4" si="0">G3*1.08</f>
        <v>0</v>
      </c>
      <c r="J3" s="6">
        <f>F3*G3</f>
        <v>0</v>
      </c>
      <c r="K3" s="6">
        <f t="shared" ref="K3:K4" si="1">F3*I3</f>
        <v>0</v>
      </c>
      <c r="L3" s="6"/>
      <c r="M3" s="6"/>
      <c r="N3" s="8"/>
    </row>
    <row r="4" spans="1:14" s="1" customFormat="1" ht="44.25" customHeight="1" thickBot="1" x14ac:dyDescent="0.35">
      <c r="A4" s="2">
        <v>5</v>
      </c>
      <c r="B4" s="12" t="s">
        <v>3</v>
      </c>
      <c r="C4" s="12"/>
      <c r="D4" s="3"/>
      <c r="E4" s="4" t="s">
        <v>0</v>
      </c>
      <c r="F4" s="5">
        <v>6</v>
      </c>
      <c r="G4" s="6"/>
      <c r="H4" s="7">
        <v>0.08</v>
      </c>
      <c r="I4" s="6">
        <f t="shared" si="0"/>
        <v>0</v>
      </c>
      <c r="J4" s="6">
        <f>F4*G4</f>
        <v>0</v>
      </c>
      <c r="K4" s="6">
        <f t="shared" si="1"/>
        <v>0</v>
      </c>
      <c r="L4" s="6"/>
      <c r="M4" s="6"/>
      <c r="N4" s="8"/>
    </row>
    <row r="5" spans="1:14" s="19" customFormat="1" ht="44.25" customHeight="1" thickBot="1" x14ac:dyDescent="0.35">
      <c r="A5" s="20"/>
      <c r="B5" s="16" t="s">
        <v>4</v>
      </c>
      <c r="C5" s="16"/>
      <c r="D5" s="17"/>
      <c r="E5" s="17"/>
      <c r="F5" s="21"/>
      <c r="G5" s="15"/>
      <c r="H5" s="18"/>
      <c r="I5" s="15"/>
      <c r="J5" s="23">
        <f>SUM(J2:J4)</f>
        <v>0</v>
      </c>
      <c r="K5" s="23">
        <f>SUM(K2:K4)</f>
        <v>0</v>
      </c>
      <c r="L5" s="15"/>
      <c r="M5" s="15"/>
      <c r="N5" s="14"/>
    </row>
  </sheetData>
  <mergeCells count="1">
    <mergeCell ref="A1:B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&amp;CZAŁĄCZNIK SZCZEGÓŁOWY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2024-07-08T08:07:58Z</dcterms:modified>
</cp:coreProperties>
</file>