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030" yWindow="4110" windowWidth="21600" windowHeight="11295" activeTab="0"/>
  </bookViews>
  <sheets>
    <sheet name="Arkusz1" sheetId="1" r:id="rId1"/>
  </sheets>
  <definedNames>
    <definedName name="_GoBack" localSheetId="0">'Arkusz1'!#REF!</definedName>
    <definedName name="_xlnm.Print_Area" localSheetId="0">'Arkusz1'!$A$1:$N$5</definedName>
  </definedNames>
  <calcPr calcId="191029"/>
  <extLst/>
</workbook>
</file>

<file path=xl/sharedStrings.xml><?xml version="1.0" encoding="utf-8"?>
<sst xmlns="http://schemas.openxmlformats.org/spreadsheetml/2006/main" count="17" uniqueCount="17">
  <si>
    <t>L.p.</t>
  </si>
  <si>
    <t xml:space="preserve">rozmiar/wielkość </t>
  </si>
  <si>
    <t>Pełen kod towaru</t>
  </si>
  <si>
    <t>Producent</t>
  </si>
  <si>
    <t>J.M</t>
  </si>
  <si>
    <t>Ilość oferow.</t>
  </si>
  <si>
    <t xml:space="preserve"> % VAT</t>
  </si>
  <si>
    <t>Uwagi</t>
  </si>
  <si>
    <t>ZADANIE 1</t>
  </si>
  <si>
    <t>cena netto</t>
  </si>
  <si>
    <t>cena brutto</t>
  </si>
  <si>
    <t xml:space="preserve">wartość netto </t>
  </si>
  <si>
    <t>wartość brutto</t>
  </si>
  <si>
    <t>szt.</t>
  </si>
  <si>
    <t>Soczewka wewnątrzgałkowa jednoogniskowa / Cięcie ≥ 2.2 mm / Materiał: akryl hydrofobowy glistening-free (użyty materiał i pakowanie w roztworze soli fizjologicznej gwarantują brak powstawania wakuoli po wszczepie oraz brak odblasków) / Filtr UV / Uwodnienie soczewki: 4% / Współczynnik refrakcji (w 35°C): 1.53 / Temperatura zeszklenia: 15°C / Liczba Abbego: 42 / Konstrukcja soczewki: jednoczęściowa, dwa zmodyfikowane hapteny typu C-loop i Step Vaulted (zwiększona powierzchnia styku haptenów z torbą i otwory fenestracyjne na części haptycznej poprawiają stabilność soczewki), ostra tylna krawędź 360° (poniżej 10 μm i optyka soczewki przesunięta do tyłu w stosunku do haptenów gwarantują dobre przyleganie soczewki do tylnej torby oraz stanowią barierę zabezpieczającą przed PCO) / Konstrukcja optyczna: bezaberracyjna, asferyczna, cylinder umieszczony na tylnej powierzchni soczewki / Znaczniki poprawności ułożenia na części optycznej / Średnica całkowita: 12.5 mm / Średnica części optycznej: 6.0 mm / Zakres dioptrażu: +29,0 / Moce cylindryczne: +5.75D / Stała A- Constant: 118 st.</t>
  </si>
  <si>
    <t>Zadanie 1</t>
  </si>
  <si>
    <t>D +29/+5,75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</si>
</sst>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0"/>
      <name val="Arial CE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/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0" xfId="0" applyFont="1"/>
    <xf numFmtId="1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2" borderId="0" xfId="0" applyFont="1" applyFill="1"/>
    <xf numFmtId="0" fontId="4" fillId="0" borderId="0" xfId="0" applyFont="1"/>
    <xf numFmtId="44" fontId="2" fillId="0" borderId="1" xfId="26" applyFont="1" applyFill="1" applyBorder="1" applyAlignment="1" applyProtection="1">
      <alignment horizontal="center" vertical="top" wrapText="1"/>
      <protection locked="0"/>
    </xf>
    <xf numFmtId="2" fontId="2" fillId="0" borderId="1" xfId="26" applyNumberFormat="1" applyFont="1" applyFill="1" applyBorder="1" applyAlignment="1" applyProtection="1">
      <alignment horizontal="center" vertical="top" wrapText="1"/>
      <protection locked="0"/>
    </xf>
    <xf numFmtId="2" fontId="4" fillId="0" borderId="4" xfId="26" applyNumberFormat="1" applyFont="1" applyFill="1" applyBorder="1" applyAlignment="1" applyProtection="1">
      <alignment horizontal="center" vertical="center"/>
      <protection/>
    </xf>
    <xf numFmtId="2" fontId="0" fillId="0" borderId="0" xfId="26" applyNumberFormat="1" applyFont="1"/>
    <xf numFmtId="44" fontId="2" fillId="0" borderId="1" xfId="26" applyFont="1" applyFill="1" applyBorder="1" applyAlignment="1" applyProtection="1">
      <alignment horizontal="center" vertical="top" wrapText="1"/>
      <protection/>
    </xf>
    <xf numFmtId="44" fontId="4" fillId="0" borderId="1" xfId="26" applyFont="1" applyFill="1" applyBorder="1" applyAlignment="1" applyProtection="1">
      <alignment horizontal="center" vertical="top" wrapText="1"/>
      <protection/>
    </xf>
    <xf numFmtId="44" fontId="2" fillId="0" borderId="4" xfId="26" applyFont="1" applyFill="1" applyBorder="1" applyAlignment="1" applyProtection="1">
      <alignment horizontal="center" vertical="center"/>
      <protection/>
    </xf>
    <xf numFmtId="44" fontId="6" fillId="0" borderId="0" xfId="26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44" fontId="0" fillId="0" borderId="0" xfId="26" applyFont="1" applyAlignment="1">
      <alignment horizontal="center"/>
    </xf>
    <xf numFmtId="0" fontId="3" fillId="0" borderId="0" xfId="0" applyFont="1" applyAlignment="1">
      <alignment horizontal="center" vertical="center"/>
    </xf>
    <xf numFmtId="44" fontId="3" fillId="0" borderId="7" xfId="26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164" fontId="9" fillId="3" borderId="6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9" fillId="0" borderId="0" xfId="0" applyFont="1"/>
    <xf numFmtId="0" fontId="11" fillId="0" borderId="6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9" fontId="11" fillId="0" borderId="6" xfId="23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Normalny 4" xfId="22"/>
    <cellStyle name="Procentowy" xfId="23"/>
    <cellStyle name="Procentowy 2" xfId="24"/>
    <cellStyle name="Procentowy 3" xfId="25"/>
    <cellStyle name="Walutowy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"/>
  <sheetViews>
    <sheetView tabSelected="1" view="pageLayout" zoomScaleSheetLayoutView="66" workbookViewId="0" topLeftCell="A4">
      <selection activeCell="D5" sqref="D5"/>
    </sheetView>
  </sheetViews>
  <sheetFormatPr defaultColWidth="9.00390625" defaultRowHeight="12.75"/>
  <cols>
    <col min="1" max="1" width="16.75390625" style="0" customWidth="1"/>
    <col min="2" max="2" width="69.625" style="20" customWidth="1"/>
    <col min="3" max="3" width="21.00390625" style="0" customWidth="1"/>
    <col min="4" max="4" width="10.625" style="0" customWidth="1"/>
    <col min="6" max="6" width="7.00390625" style="0" customWidth="1"/>
    <col min="7" max="7" width="8.125" style="20" customWidth="1"/>
    <col min="8" max="8" width="13.125" style="26" customWidth="1"/>
    <col min="9" max="9" width="5.75390625" style="0" customWidth="1"/>
    <col min="10" max="10" width="10.375" style="13" customWidth="1"/>
    <col min="11" max="11" width="17.375" style="17" customWidth="1"/>
    <col min="12" max="12" width="18.875" style="17" customWidth="1"/>
    <col min="13" max="13" width="16.25390625" style="23" customWidth="1"/>
    <col min="14" max="14" width="11.625" style="20" customWidth="1"/>
  </cols>
  <sheetData>
    <row r="1" spans="1:14" s="5" customFormat="1" ht="25.5">
      <c r="A1" s="1" t="s">
        <v>0</v>
      </c>
      <c r="B1" s="18"/>
      <c r="C1" s="2" t="s">
        <v>1</v>
      </c>
      <c r="D1" s="2" t="s">
        <v>2</v>
      </c>
      <c r="E1" s="3" t="s">
        <v>3</v>
      </c>
      <c r="F1" s="1" t="s">
        <v>4</v>
      </c>
      <c r="G1" s="22" t="s">
        <v>5</v>
      </c>
      <c r="H1" s="14" t="s">
        <v>9</v>
      </c>
      <c r="I1" s="4" t="s">
        <v>6</v>
      </c>
      <c r="J1" s="11" t="s">
        <v>10</v>
      </c>
      <c r="K1" s="10" t="s">
        <v>11</v>
      </c>
      <c r="L1" s="10" t="s">
        <v>12</v>
      </c>
      <c r="M1" s="21" t="s">
        <v>7</v>
      </c>
      <c r="N1" s="27"/>
    </row>
    <row r="2" spans="1:14" s="5" customFormat="1" ht="12.75">
      <c r="A2" s="6">
        <v>1</v>
      </c>
      <c r="B2" s="19">
        <v>2</v>
      </c>
      <c r="C2" s="7">
        <v>3</v>
      </c>
      <c r="D2" s="2">
        <v>4</v>
      </c>
      <c r="E2" s="1">
        <v>5</v>
      </c>
      <c r="F2" s="1">
        <v>6</v>
      </c>
      <c r="G2" s="25"/>
      <c r="H2" s="15"/>
      <c r="I2" s="4">
        <v>9</v>
      </c>
      <c r="J2" s="11"/>
      <c r="K2" s="10"/>
      <c r="L2" s="10"/>
      <c r="M2" s="22">
        <v>13</v>
      </c>
      <c r="N2" s="27"/>
    </row>
    <row r="3" spans="1:31" s="8" customFormat="1" ht="27" customHeight="1">
      <c r="A3" s="29" t="s">
        <v>8</v>
      </c>
      <c r="B3" s="30"/>
      <c r="C3" s="31"/>
      <c r="D3" s="31"/>
      <c r="E3" s="31"/>
      <c r="F3" s="31"/>
      <c r="G3" s="30"/>
      <c r="H3" s="28"/>
      <c r="I3" s="31"/>
      <c r="J3" s="12"/>
      <c r="K3" s="16"/>
      <c r="L3" s="16"/>
      <c r="M3" s="32"/>
      <c r="N3" s="24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14" s="38" customFormat="1" ht="44.25" customHeight="1">
      <c r="A4" s="44" t="s">
        <v>15</v>
      </c>
      <c r="B4" s="45"/>
      <c r="C4" s="33"/>
      <c r="D4" s="34"/>
      <c r="E4" s="34"/>
      <c r="F4" s="34"/>
      <c r="G4" s="34"/>
      <c r="H4" s="34"/>
      <c r="I4" s="35"/>
      <c r="J4" s="36"/>
      <c r="K4" s="36"/>
      <c r="L4" s="34"/>
      <c r="M4" s="34"/>
      <c r="N4" s="37"/>
    </row>
    <row r="5" spans="1:12" s="43" customFormat="1" ht="208.5" customHeight="1">
      <c r="A5" s="39">
        <v>1</v>
      </c>
      <c r="B5" s="39" t="s">
        <v>14</v>
      </c>
      <c r="C5" s="46" t="s">
        <v>16</v>
      </c>
      <c r="D5" s="39"/>
      <c r="E5" s="39" t="s">
        <v>13</v>
      </c>
      <c r="F5" s="39">
        <v>1</v>
      </c>
      <c r="G5" s="40"/>
      <c r="H5" s="41">
        <v>0.08</v>
      </c>
      <c r="I5" s="35">
        <f aca="true" t="shared" si="0" ref="I5">G5*(1+H5)</f>
        <v>0</v>
      </c>
      <c r="J5" s="35">
        <f aca="true" t="shared" si="1" ref="J5">F5*G5</f>
        <v>0</v>
      </c>
      <c r="K5" s="35">
        <f aca="true" t="shared" si="2" ref="K5">F5*G5*(1+H5)</f>
        <v>0</v>
      </c>
      <c r="L5" s="42"/>
    </row>
  </sheetData>
  <mergeCells count="1">
    <mergeCell ref="A4:B4"/>
  </mergeCells>
  <printOptions/>
  <pageMargins left="0.7874015748031497" right="0.5905511811023623" top="0.5905511811023623" bottom="0.56" header="0.31496062992125984" footer="0.5118110236220472"/>
  <pageSetup fitToHeight="0" fitToWidth="1" horizontalDpi="600" verticalDpi="600" orientation="landscape" paperSize="9" scale="57" r:id="rId1"/>
  <headerFooter alignWithMargins="0">
    <oddHeader>&amp;C&amp;"Arial CE,Pogrubiony"Załącznik szczegółowy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2024-06-18T10:54:02Z</cp:lastPrinted>
  <dcterms:created xsi:type="dcterms:W3CDTF">1997-02-26T13:46:56Z</dcterms:created>
  <dcterms:modified xsi:type="dcterms:W3CDTF">2024-06-20T09:26:35Z</dcterms:modified>
  <cp:category/>
  <cp:version/>
  <cp:contentType/>
  <cp:contentStatus/>
</cp:coreProperties>
</file>