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8130" activeTab="0"/>
  </bookViews>
  <sheets>
    <sheet name="Przetarg" sheetId="1" r:id="rId1"/>
  </sheets>
  <definedNames/>
  <calcPr fullCalcOnLoad="1"/>
</workbook>
</file>

<file path=xl/sharedStrings.xml><?xml version="1.0" encoding="utf-8"?>
<sst xmlns="http://schemas.openxmlformats.org/spreadsheetml/2006/main" count="234" uniqueCount="125">
  <si>
    <t>L.p.</t>
  </si>
  <si>
    <t>J.m.</t>
  </si>
  <si>
    <t>Wartość netto</t>
  </si>
  <si>
    <t>VAT (w%)</t>
  </si>
  <si>
    <t>kg</t>
  </si>
  <si>
    <t>l</t>
  </si>
  <si>
    <t>Nazwa produktu</t>
  </si>
  <si>
    <t>Wielkość zamówienia</t>
  </si>
  <si>
    <t>Producent</t>
  </si>
  <si>
    <t>Cena netto 1kg</t>
  </si>
  <si>
    <t>Wartość brutto</t>
  </si>
  <si>
    <t>Uwagi</t>
  </si>
  <si>
    <t>Kwasek cytrynowy, opakowanie torba foliowa lub aluminiowa 1 kg.</t>
  </si>
  <si>
    <t xml:space="preserve">Cena jedn. Brutto </t>
  </si>
  <si>
    <r>
      <t>Ananas plastry w syropie opakowanie puszka metalowa z samootwieraczem 565 g. Masa netto po odcieku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310 g - 340 g.</t>
    </r>
    <r>
      <rPr>
        <sz val="11"/>
        <color indexed="8"/>
        <rFont val="Arial Narrow"/>
        <family val="2"/>
      </rPr>
      <t xml:space="preserve"> </t>
    </r>
  </si>
  <si>
    <r>
      <t xml:space="preserve">Brzoskwinie połówki w syropie opakowanie puszka metalowa z samootwieraczem 820 g masa netto po odcieku </t>
    </r>
    <r>
      <rPr>
        <sz val="11"/>
        <rFont val="Arial Narrow"/>
        <family val="2"/>
      </rPr>
      <t>470 g - 480 g.</t>
    </r>
  </si>
  <si>
    <t xml:space="preserve">Chrzan konserwowy tarty na kwasku cytrynowym, opakowanie słoik szklany  0,8 - 1 kg. </t>
  </si>
  <si>
    <t xml:space="preserve">Fasola sucha  średnia, opakowanie torba foliowa 5 kg . </t>
  </si>
  <si>
    <t xml:space="preserve">Fasolka konserwowa czerwona opakowanie puszka z samootwieraczem 400 g. Masa netto po odcieku 220 g - 240 g. </t>
  </si>
  <si>
    <t>Groch suszony połówki - łuskany, opakowanie torba foliowa 5 kg .</t>
  </si>
  <si>
    <t xml:space="preserve">Groszek konserwowy klasa I opakowanie puszka metalowa do 400 g z samootwieraczem. Masa netto po odsączeniu minimum 240 g. </t>
  </si>
  <si>
    <t>Grzyby suszone klasa I - podgrzybek , opakowanie torba foliowa 0,5-1 kg.</t>
  </si>
  <si>
    <t>Ogórki konserwowe, opakowanie słoik szklany 0,8 - 1 kg. Masa netto po odsączeniu minimum 450 g. Skład minimalny: ogórki, woda, ocet spirytusowy, cukier, sól, przyprawy(zawierają gorczycę).</t>
  </si>
  <si>
    <t>Pieczarka marynowana cała klasa I opakowanie słoik szkalny 280 g.  Zawartość po odcieku minimum 165 g.</t>
  </si>
  <si>
    <t>Oliwki czarne drylowane 345 g, opakowanie słoik  szklany.  Zawartość po odcieku minimum 160 g.</t>
  </si>
  <si>
    <t>Galaretka owocowa (smak truskawkowy, cytrynowy, wiśniowy, pomarańczowy), opakowanie torba foliowa lub aluminowa 1 kg.</t>
  </si>
  <si>
    <t>Żelatyna spożywcza wieprzowa  , opakowanie torba foliowa lub aluminiowa 1 kg.</t>
  </si>
  <si>
    <r>
      <t xml:space="preserve">Sucharki bez dodatku cukrów w opak. foliowym </t>
    </r>
    <r>
      <rPr>
        <sz val="11"/>
        <rFont val="Arial Narrow"/>
        <family val="2"/>
      </rPr>
      <t xml:space="preserve"> do 225 g.</t>
    </r>
  </si>
  <si>
    <t>Chleb kanapkowy bezglutenowy bez dodatku cukru opak. foliowe 200 g - 400 g.</t>
  </si>
  <si>
    <t xml:space="preserve">Chleb kanapkowy bezglutenowy opak. foliowe 200 g- 400 g. </t>
  </si>
  <si>
    <t xml:space="preserve">Herbata czarna do 100 torebek x 2 g , saszetki ze sznurkiem i klejoną etykietą.  </t>
  </si>
  <si>
    <t>Herbata czarna ekspresowa od 100 - 150 g.(do 100 saszetek).</t>
  </si>
  <si>
    <t xml:space="preserve">Herbata czarna granulowana indyjska typu Posti, opakowanie torebka foliowa lub papierowa 100 g. </t>
  </si>
  <si>
    <t>Herbata ziołowa ekspresowa ( mięta, rumianek ) saszetka, opakowanie do 0,5 kg.</t>
  </si>
  <si>
    <t xml:space="preserve">Kawa przenaczona do ekspresów ciśnieniowych typu Tchibo Caffè Crema Mild. Kawa palona ziarnista, 100 % Arabica. Pakowana w atmosferze ochronnej. Opakowanie torba aluminiowa 1 kg. </t>
  </si>
  <si>
    <t>Kawa rozpuszczalna liofilizowana typu Tchibo lub równoważna. 100 % kawy naturalnej. Opakowanie słoik szklany 100 g.</t>
  </si>
  <si>
    <t xml:space="preserve">Kasza gryczana, opakowanie torba foliowa 5 kg. </t>
  </si>
  <si>
    <t>Kasza jęczmienna torba papierowa 1 kg.</t>
  </si>
  <si>
    <t>Kasza manna opak. torba papierowa 1 kg.</t>
  </si>
  <si>
    <t>Mąka ziemniaczana drobnomielona  opak. 1 kg.</t>
  </si>
  <si>
    <t>Puree ziemniaczane w proszku, opakowanie torba aluminiowa lub papierowa 4 kg. Skład minimum: ziemniaki* (99 %).</t>
  </si>
  <si>
    <t>Płatki owsiane opak. 0,5 kg.</t>
  </si>
  <si>
    <t>Kleik ryżowy zawierający Bifidus BL oraz witaminę B1, dostosowany do wymagań żywieniowych niemowląt i dzieci aż do 3. roku życia. Opakoanie torebka foliowa lub aluminiowa 0,16 kg.</t>
  </si>
  <si>
    <t>Cukier kryształ biały drobnoziarnisty , opakowanie torba papierowa 1 kg.</t>
  </si>
  <si>
    <t>Cukier Wanilinowy, opakowanie 32 g.</t>
  </si>
  <si>
    <t>Sól jodowana drobnomielona , opakowanie torebka foliowa 1 kg.</t>
  </si>
  <si>
    <t xml:space="preserve">Ketchup pomidorowy pikantny wyprodukowany z minimum 161 g pomidorów na 100 g produktu. Opakowanie tuba plastikowa z wyciskaczem 0,4 - 0,5 kg. </t>
  </si>
  <si>
    <t>Liść laurowy suszony, opakowanie 0,2 kg do 1 kg.</t>
  </si>
  <si>
    <t>Majeranek otarty suszony,  opakowanie torebka foliowa lub aluminiowawa 0,25 - 0,5 kg.</t>
  </si>
  <si>
    <t>Musztarda sarepska, opakowanie Tuba z wyciskaczem 1 kg.</t>
  </si>
  <si>
    <t>Ocet spirtyusowy 10 %, opakowanie 1 l butelka szklana lub plastikowa , uzyskany w procesie naturalnej fermentacji.</t>
  </si>
  <si>
    <t>Ocet jabłkowy niepasteryzowany, uzyskany w procesie naturalnej fermentacji, butelka szklana do 0,5 l.</t>
  </si>
  <si>
    <t>Oliwa z oliwek extra vergine, nierafinowana  z pierwszego tłoczenia, butelka szklana do 0,5 l.</t>
  </si>
  <si>
    <t xml:space="preserve">Olej uniwersalany rzepakowy 100 %,opakowanie butelka plastikowa 0,9 - 1 l. </t>
  </si>
  <si>
    <t>Czosnek granulowany suszony,  opakowanie torebka foliowa lub aluminiowa 1 kg.</t>
  </si>
  <si>
    <t xml:space="preserve">
Przyprawa do zup i potraw w płynie bez dodatku glutaminianu monosodowego, opakowanie szklane do 1 l. 
</t>
  </si>
  <si>
    <t>Majonez, opakownie słoik szklany 0,6 - 0,8 kg, zawartośc tłuszczu min  65,5 %, Skład minimum :oleju rzepakowego, wody, żółtka jaja  i musztardy (czyli wody, octu spirytusowego, gorczycy, cukru, soli).</t>
  </si>
  <si>
    <t>Papryka słodka/ostra mielona, opakowanie torebka foliowa lub aluminiowa 0,2 kg do 0,5 kg</t>
  </si>
  <si>
    <t>Pieprz czarny naturalny mielony, opakowanie torebka foliowa lub aluminiowa 1 kg.</t>
  </si>
  <si>
    <t>Przyprawa kuchni meksykańskiej op. torebka foliowa lub papierowa 20 - 25 g. Skład minimum: Sól, czosnek, oregano, bazylia, cząber, cebula, tymianek, cukier, chili.</t>
  </si>
  <si>
    <t xml:space="preserve">Przyprawa do mięs typu KAMIS lub równoważne: opakowanie aluminiowe 75 g. Skomponowana z 11 ziół i przypraw. </t>
  </si>
  <si>
    <t>Przyprawa uniwersalna do potraw w proszku. Opakowanie wiaderko plastkowe 3 - 5 kg. Skład minimum: sól, cukier, pieprz czarny, warzywa suszone: marchew, pasternak, lubczyk, natka pietruszki, cebula. Bez dodatku glutaminianu sodu.</t>
  </si>
  <si>
    <t>Rodzynki sułtańskie. Opakowanie torebka foliowa 0,1 kg.</t>
  </si>
  <si>
    <t>Ziele angielskie ziarno suszone, opakowanie 0,25 - 0,5 kg.</t>
  </si>
  <si>
    <t>Żurek zupa w proszku, na bazie mąki żytniej z dodatkiem przypraw takich jak majeranek, czosnek, cebula. W opakowaniu do 1 kg.</t>
  </si>
  <si>
    <t xml:space="preserve">Sok jabłkowy 100% bez cukru, opakowanie kartron 1 l z zamykaczem wielokrotnego użytku. Skład minimum :  sok jabłkowy (100 %) z soku zagęszczonego. </t>
  </si>
  <si>
    <t xml:space="preserve">Sok pomarańczowy 100 % bez cukru, opakowanie kartron 1 l z zamykaczem wielokrotnego użytku. Skład minimum : sok pomarańczowy (100 %) z soku zagęszczonego, witamina C. </t>
  </si>
  <si>
    <t>Sok z czarnych porzeczek 100 % bez cukru, opakwanie karton 1 l z zamykaczem.</t>
  </si>
  <si>
    <t>Kalafior mrożony kalibrowany  40-60 g, glazura do 8 % , opakowanie 2,5 kg.</t>
  </si>
  <si>
    <t>Marchew mrożona kostka kalibrowana 10x10mm, , glazura do 8 %, opakowanie 2,5 kg.</t>
  </si>
  <si>
    <t>Brokuły mrożone kalibrowane 40-60 g,  glazura do 8 %, opakowanie 2,5 kg.</t>
  </si>
  <si>
    <t>Fasolka szparagowa zielona/żółta  lub mix cięta mrożona, glazura do 8 %, opakowanie 2,5 kg.</t>
  </si>
  <si>
    <t>Groszek mrożony kalibrowany, glazura do 8 %, opakowanie 2,5 kg.</t>
  </si>
  <si>
    <t>Szpinak mrożony liście nierozdrobnione opakowanie  2,5 kg.</t>
  </si>
  <si>
    <t>Brukselka mrożona kalibrowana 40-60 g,  glazura do 8 % , opakowanie 2,5 kg.</t>
  </si>
  <si>
    <t>Truskawki mrożone kalibrowane opakowanie  2,5 kg.</t>
  </si>
  <si>
    <t>Mieszanka kompotowa mrożona minimum 4 owoce bez pestek, skład zalecany: śliwka, porzeczka, truskawka,malina, agrest, glazura do 8 % , opakowanie 2,5 kg.</t>
  </si>
  <si>
    <t>Ryż brązowy opakowanie do 1 kg.</t>
  </si>
  <si>
    <t>Kasza jaglana bezglutenowa opakowanie do 0,5 kg.</t>
  </si>
  <si>
    <t>Kasza bulgur opakowanie do 0,5 kg.</t>
  </si>
  <si>
    <t xml:space="preserve">Kukurydza konserowa klasa I opakowanie puszka metalowa do 0,4 kg z samootwieraczem. Masa netto po odsączeniu minimum 0,22 kg. </t>
  </si>
  <si>
    <t>Pomidory krojone klasa I opakowanie puszka metalowa do 0,4 kg z samootwieraczem.</t>
  </si>
  <si>
    <t>Pomidory krojone klasa I opakowanie puszka metalowa od 1,5 kg do 3 kg z samootwieraczem.</t>
  </si>
  <si>
    <t>Soczewica czerwona, ziarna suche, opakowanie do 1 kg.</t>
  </si>
  <si>
    <t>Makaron bezglutenowy  (świderki, muszelka) po ugotowaniu nie skleja się, nie rozpada się, zachowuje sprężystość,  w opak. 0,5 kg.</t>
  </si>
  <si>
    <t>Makaron pełnoziarnisty  (świderki, muszelka) po ugotowaniu nie skleja się, nie rozpada się, zachowuje sprężystość,  w opak. 0,5 kg.</t>
  </si>
  <si>
    <t>Margaryna roślinna, jednoporcyjny tłuszcz do smarowania bez dodatku mleka, opakowanie 10 g.</t>
  </si>
  <si>
    <t xml:space="preserve">Ciecierzyca konserwowa  klasa I opakowanie puszka metalowa do 0,4 kg z samootwieraczem. Masa netto po odsączeniu minimum 0,22 kg. </t>
  </si>
  <si>
    <t>Pieczywo chrupkie pełnoziarniste, opakowanie do 0,25 kg.</t>
  </si>
  <si>
    <t>Wafle ryżowe pełnoziarniste/wieloziarniste bez dodatków, opakowanie do 150 g.</t>
  </si>
  <si>
    <t>Szczaw konserwowy, skład(szczaw ukwaszony, sól), siekany z wyraźnymi fragmentami liści szczawiu, opakowanie słoik szklany do 3 kg.</t>
  </si>
  <si>
    <t>Lubczyk suszony, opakowanie torebka foliowa lub aluminiowa od 0,2 kg do 0,5 kg.</t>
  </si>
  <si>
    <t>Cynamon opakowanie 15 g do 100 g.</t>
  </si>
  <si>
    <t>Curry opakowanie do 15 g do 100 g.</t>
  </si>
  <si>
    <t>Kurkuma opakowanie od 15 g do 100 g.</t>
  </si>
  <si>
    <t>Tymianek suszony opakowanie do 15 g do 100 g.</t>
  </si>
  <si>
    <t>Przyprawa do ryb do 0,25 kg.</t>
  </si>
  <si>
    <t>Siemie lniane, len nasiona ziarno naturalne, opakowanie do 0,5 kg.</t>
  </si>
  <si>
    <t>Słonecznik nasiona łuskane, opakowanie do 0,5 kg.</t>
  </si>
  <si>
    <t>Biszkopty bezcukrowe, opakowani do 100g.</t>
  </si>
  <si>
    <t>Biszkopty bezglutenowe, opakowanie do 100 g.</t>
  </si>
  <si>
    <t>Pulpa puree z truskawek, min. 90% truskawek, opakowanie do 1 kg.</t>
  </si>
  <si>
    <t>Pulpa, przecier 100% z brzoskwini, opakowanie do 1 kg.</t>
  </si>
  <si>
    <t>Mus jabłkowy, słoik szklany do 1 kg.</t>
  </si>
  <si>
    <t>Miód porcjowany, opakowanie jednostkowe do 25 g.</t>
  </si>
  <si>
    <t>Ketchup jednorazowy w saszetkach,  porcja do 20 g.</t>
  </si>
  <si>
    <t>Pomidory suszone w oleju, opakowanie słoik szklany do 300 g po odsączeniu min. 150 g.</t>
  </si>
  <si>
    <t>Ciastka: herbatniki z nadzieniem, herbatniki suche, ciastka kruche, wyroby waflowe. Opakowanie od 0,4 kg do         1 kg.</t>
  </si>
  <si>
    <r>
      <t xml:space="preserve">Papryka konserwowa ćwiartki opakowanie słoik szklany </t>
    </r>
    <r>
      <rPr>
        <sz val="11"/>
        <rFont val="Arial Narrow"/>
        <family val="2"/>
      </rPr>
      <t xml:space="preserve"> 0.7 - 1 kg.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 xml:space="preserve"> Zawartość po odcieku minimum 370 g. Papryka czerwona konserwowa ćwiartki w zalewie octowej. Produkt pasteryzowany. Skład minimum: papryka ćwiartki, woda, ocet spirytusowy, cukier, sól, regulator kwasowości: kwas cytrynowy, przyprawy.</t>
    </r>
  </si>
  <si>
    <t>Mus warzywno-owocowy w tubce opakowanie min. 170-200 g</t>
  </si>
  <si>
    <t>Budyń (smak waniliowy, śmietankowy, malinowy, czekoladowy, truskawkowy) , bez cukru, opakowanie torba foliowa lub aluminiowa 1 kg.</t>
  </si>
  <si>
    <t>Kisiel owocowy (smak truskawkowy, wiśniowy, cytrynowy, pomarańczowy), bez cukru, opakowanie torba foliowa lub aluminiowa 1 kg.</t>
  </si>
  <si>
    <t>Ryż biały paraboliczny, długoziarnistry torebka papierowa 1 kg.</t>
  </si>
  <si>
    <t>Zacierka jajeczna, opakowanie do 1 kg.</t>
  </si>
  <si>
    <t>Oregano opakowanie do 15 g do 100 g.</t>
  </si>
  <si>
    <t>Mus owocowy z owsianką lub jaglanką bez dodatku cukru opakowanie min 100-170 g.</t>
  </si>
  <si>
    <t xml:space="preserve">Makaron (nitka cienka, świderki, wstążka,łazanka)po ugotowaniu nie skleja się, nie rozpada się, zachowuje sprężystość,  w opak. 1 kg. </t>
  </si>
  <si>
    <t>Sok pomidorowy 100 % bez cukru, opakowanie butelka plastikowa min. 0,25 do 0,33 l. Skład minimum: sok pomidorowy z zagęszczonego soku, sok pomidorowy, sól.</t>
  </si>
  <si>
    <t xml:space="preserve">Miękkie ciasteczka  z orzechów arachidowych, bez dodatku cukrów, bezglutenowe, skład min. 35-40% mizaga z orzechów arachidowych, mąka z orzechów arachidowych, orzechy arachidowe, nasiona szałwi hiszpańskiej, opakowanie 40-50g </t>
  </si>
  <si>
    <t>Ciasteczka zbożowe bez dodatku cukru, bez oleju palmowego, porcjowane 40-50 g., opakowanie zbiorcze od 250-350 g.</t>
  </si>
  <si>
    <t>Powidła śliwkowe op. 25 g., zawartość owoców min 160 g na 100 g produktu.</t>
  </si>
  <si>
    <t>Kawa zbożowa grubomielona,  100 % naturalnych składników,  opak. tobra papierowa 0,5 -1 kg.</t>
  </si>
  <si>
    <t>Koncentrat pomidorowy wyprodukowany z min. 168 g pomidorów na 100 g produktu o konsystencji zwartej ciemno brunatnej pasty, ekstrakt min 30 %, opakowanie słoik szklany 0,9 - 1 kg.</t>
  </si>
  <si>
    <t>Dżem porcyjny o obniżonej zawartości cukru (smak czarna porzeczka, truskawka, wiśnia, brzoskwinia) op. 25 g. Wartości odżywcze  w 100 g produktu około 170 kcal. Łączna zawartość cukru max 40 g na 100 g produktu, zawartość owoców min. 35 g na 100 g produktu.</t>
  </si>
  <si>
    <r>
      <t xml:space="preserve">BADANIE RYNKU - </t>
    </r>
    <r>
      <rPr>
        <sz val="11"/>
        <color indexed="8"/>
        <rFont val="Arial Narrow"/>
        <family val="2"/>
      </rPr>
      <t>FORMULARZ CENOWY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</si>
</sst>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9" fontId="2" fillId="0" borderId="10" xfId="54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9" fontId="2" fillId="0" borderId="10" xfId="54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2" fillId="0" borderId="13" xfId="54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top" wrapText="1"/>
    </xf>
    <xf numFmtId="0" fontId="46" fillId="34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9" fontId="2" fillId="0" borderId="0" xfId="54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/>
    </xf>
    <xf numFmtId="0" fontId="9" fillId="36" borderId="16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  <xf numFmtId="9" fontId="2" fillId="35" borderId="10" xfId="54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9" fontId="2" fillId="35" borderId="10" xfId="54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left" vertical="center" wrapText="1"/>
    </xf>
    <xf numFmtId="1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7"/>
  <sheetViews>
    <sheetView tabSelected="1" workbookViewId="0" topLeftCell="A1">
      <selection activeCell="B47" sqref="B47"/>
    </sheetView>
  </sheetViews>
  <sheetFormatPr defaultColWidth="9.140625" defaultRowHeight="15"/>
  <cols>
    <col min="1" max="1" width="5.28125" style="30" customWidth="1"/>
    <col min="2" max="2" width="89.8515625" style="22" customWidth="1"/>
    <col min="3" max="3" width="4.8515625" style="30" customWidth="1"/>
    <col min="4" max="4" width="10.28125" style="31" customWidth="1"/>
    <col min="5" max="5" width="21.7109375" style="31" customWidth="1"/>
    <col min="6" max="6" width="10.28125" style="31" customWidth="1"/>
    <col min="7" max="7" width="5.140625" style="31" customWidth="1"/>
    <col min="8" max="8" width="11.140625" style="31" customWidth="1"/>
    <col min="9" max="9" width="13.7109375" style="31" customWidth="1"/>
    <col min="10" max="10" width="14.421875" style="30" customWidth="1"/>
    <col min="11" max="11" width="5.8515625" style="30" bestFit="1" customWidth="1"/>
    <col min="12" max="16384" width="9.140625" style="30" customWidth="1"/>
  </cols>
  <sheetData>
    <row r="1" ht="16.5">
      <c r="B1" s="87" t="s">
        <v>124</v>
      </c>
    </row>
    <row r="3" spans="1:11" ht="27">
      <c r="A3" s="1" t="s">
        <v>0</v>
      </c>
      <c r="B3" s="21" t="s">
        <v>6</v>
      </c>
      <c r="C3" s="1" t="s">
        <v>1</v>
      </c>
      <c r="D3" s="10" t="s">
        <v>7</v>
      </c>
      <c r="E3" s="10" t="s">
        <v>8</v>
      </c>
      <c r="F3" s="10" t="s">
        <v>9</v>
      </c>
      <c r="G3" s="15" t="s">
        <v>3</v>
      </c>
      <c r="H3" s="15" t="s">
        <v>13</v>
      </c>
      <c r="I3" s="15" t="s">
        <v>2</v>
      </c>
      <c r="J3" s="10" t="s">
        <v>10</v>
      </c>
      <c r="K3" s="9" t="s">
        <v>11</v>
      </c>
    </row>
    <row r="4" spans="1:11" ht="15">
      <c r="A4" s="37">
        <v>1</v>
      </c>
      <c r="B4" s="47">
        <v>2</v>
      </c>
      <c r="C4" s="38">
        <v>3</v>
      </c>
      <c r="D4" s="38">
        <v>4</v>
      </c>
      <c r="E4" s="38">
        <v>5</v>
      </c>
      <c r="F4" s="38">
        <v>6</v>
      </c>
      <c r="G4" s="39">
        <v>8</v>
      </c>
      <c r="H4" s="40">
        <v>7</v>
      </c>
      <c r="I4" s="38">
        <v>9</v>
      </c>
      <c r="J4" s="38">
        <v>10</v>
      </c>
      <c r="K4" s="41">
        <v>11</v>
      </c>
    </row>
    <row r="5" spans="1:11" ht="1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6.25" customHeight="1">
      <c r="A6" s="42">
        <v>1</v>
      </c>
      <c r="B6" s="73" t="s">
        <v>14</v>
      </c>
      <c r="C6" s="43" t="s">
        <v>4</v>
      </c>
      <c r="D6" s="12">
        <v>40</v>
      </c>
      <c r="E6" s="33"/>
      <c r="F6" s="13" t="e">
        <f>#REF!</f>
        <v>#REF!</v>
      </c>
      <c r="G6" s="14"/>
      <c r="H6" s="13" t="e">
        <f aca="true" t="shared" si="0" ref="H6:H23">F6*(1+G6)</f>
        <v>#REF!</v>
      </c>
      <c r="I6" s="24" t="e">
        <f aca="true" t="shared" si="1" ref="I6:I34">D6*F6</f>
        <v>#REF!</v>
      </c>
      <c r="J6" s="25" t="e">
        <f aca="true" t="shared" si="2" ref="J6:J34">D6*F6*(1+G6)</f>
        <v>#REF!</v>
      </c>
      <c r="K6" s="4"/>
    </row>
    <row r="7" spans="1:11" ht="33">
      <c r="A7" s="42">
        <v>2</v>
      </c>
      <c r="B7" s="81" t="s">
        <v>15</v>
      </c>
      <c r="C7" s="43" t="s">
        <v>4</v>
      </c>
      <c r="D7" s="12">
        <v>120</v>
      </c>
      <c r="E7" s="34"/>
      <c r="F7" s="13" t="e">
        <f>#REF!</f>
        <v>#REF!</v>
      </c>
      <c r="G7" s="14"/>
      <c r="H7" s="13" t="e">
        <f t="shared" si="0"/>
        <v>#REF!</v>
      </c>
      <c r="I7" s="24" t="e">
        <f t="shared" si="1"/>
        <v>#REF!</v>
      </c>
      <c r="J7" s="25" t="e">
        <f t="shared" si="2"/>
        <v>#REF!</v>
      </c>
      <c r="K7" s="4"/>
    </row>
    <row r="8" spans="1:11" ht="16.5">
      <c r="A8" s="42">
        <v>3</v>
      </c>
      <c r="B8" s="49" t="s">
        <v>16</v>
      </c>
      <c r="C8" s="43" t="s">
        <v>4</v>
      </c>
      <c r="D8" s="12">
        <v>15</v>
      </c>
      <c r="E8" s="34"/>
      <c r="F8" s="13" t="e">
        <f>#REF!</f>
        <v>#REF!</v>
      </c>
      <c r="G8" s="14"/>
      <c r="H8" s="13" t="e">
        <f t="shared" si="0"/>
        <v>#REF!</v>
      </c>
      <c r="I8" s="24" t="e">
        <f t="shared" si="1"/>
        <v>#REF!</v>
      </c>
      <c r="J8" s="25" t="e">
        <f t="shared" si="2"/>
        <v>#REF!</v>
      </c>
      <c r="K8" s="4"/>
    </row>
    <row r="9" spans="1:11" ht="39.75" customHeight="1">
      <c r="A9" s="42">
        <v>4</v>
      </c>
      <c r="B9" s="48" t="s">
        <v>17</v>
      </c>
      <c r="C9" s="43" t="s">
        <v>4</v>
      </c>
      <c r="D9" s="12">
        <v>200</v>
      </c>
      <c r="E9" s="34"/>
      <c r="F9" s="13" t="e">
        <f>#REF!</f>
        <v>#REF!</v>
      </c>
      <c r="G9" s="14"/>
      <c r="H9" s="13" t="e">
        <f t="shared" si="0"/>
        <v>#REF!</v>
      </c>
      <c r="I9" s="24" t="e">
        <f t="shared" si="1"/>
        <v>#REF!</v>
      </c>
      <c r="J9" s="25" t="e">
        <f t="shared" si="2"/>
        <v>#REF!</v>
      </c>
      <c r="K9" s="4"/>
    </row>
    <row r="10" spans="1:11" ht="47.25" customHeight="1">
      <c r="A10" s="42">
        <v>5</v>
      </c>
      <c r="B10" s="49" t="s">
        <v>18</v>
      </c>
      <c r="C10" s="43" t="s">
        <v>4</v>
      </c>
      <c r="D10" s="12">
        <v>70</v>
      </c>
      <c r="E10" s="34"/>
      <c r="F10" s="13" t="e">
        <f>#REF!</f>
        <v>#REF!</v>
      </c>
      <c r="G10" s="14"/>
      <c r="H10" s="13" t="e">
        <f t="shared" si="0"/>
        <v>#REF!</v>
      </c>
      <c r="I10" s="24" t="e">
        <f t="shared" si="1"/>
        <v>#REF!</v>
      </c>
      <c r="J10" s="25" t="e">
        <f t="shared" si="2"/>
        <v>#REF!</v>
      </c>
      <c r="K10" s="4"/>
    </row>
    <row r="11" spans="1:11" ht="16.5">
      <c r="A11" s="42">
        <v>6</v>
      </c>
      <c r="B11" s="48" t="s">
        <v>19</v>
      </c>
      <c r="C11" s="43" t="s">
        <v>4</v>
      </c>
      <c r="D11" s="12">
        <v>100</v>
      </c>
      <c r="E11" s="33"/>
      <c r="F11" s="13" t="e">
        <f>#REF!</f>
        <v>#REF!</v>
      </c>
      <c r="G11" s="14"/>
      <c r="H11" s="13" t="e">
        <f t="shared" si="0"/>
        <v>#REF!</v>
      </c>
      <c r="I11" s="24" t="e">
        <f t="shared" si="1"/>
        <v>#REF!</v>
      </c>
      <c r="J11" s="25" t="e">
        <f t="shared" si="2"/>
        <v>#REF!</v>
      </c>
      <c r="K11" s="4"/>
    </row>
    <row r="12" spans="1:11" ht="49.5" customHeight="1">
      <c r="A12" s="42">
        <v>7</v>
      </c>
      <c r="B12" s="50" t="s">
        <v>20</v>
      </c>
      <c r="C12" s="43" t="s">
        <v>4</v>
      </c>
      <c r="D12" s="6">
        <v>30</v>
      </c>
      <c r="E12" s="34"/>
      <c r="F12" s="13" t="e">
        <f>#REF!</f>
        <v>#REF!</v>
      </c>
      <c r="G12" s="14"/>
      <c r="H12" s="13" t="e">
        <f t="shared" si="0"/>
        <v>#REF!</v>
      </c>
      <c r="I12" s="24" t="e">
        <f t="shared" si="1"/>
        <v>#REF!</v>
      </c>
      <c r="J12" s="25" t="e">
        <f t="shared" si="2"/>
        <v>#REF!</v>
      </c>
      <c r="K12" s="4"/>
    </row>
    <row r="13" spans="1:11" ht="41.25" customHeight="1">
      <c r="A13" s="42">
        <v>8</v>
      </c>
      <c r="B13" s="50" t="s">
        <v>21</v>
      </c>
      <c r="C13" s="44" t="s">
        <v>4</v>
      </c>
      <c r="D13" s="6">
        <v>3</v>
      </c>
      <c r="E13" s="34"/>
      <c r="F13" s="13" t="e">
        <f>#REF!</f>
        <v>#REF!</v>
      </c>
      <c r="G13" s="14"/>
      <c r="H13" s="13" t="e">
        <f t="shared" si="0"/>
        <v>#REF!</v>
      </c>
      <c r="I13" s="24" t="e">
        <f t="shared" si="1"/>
        <v>#REF!</v>
      </c>
      <c r="J13" s="25" t="e">
        <f t="shared" si="2"/>
        <v>#REF!</v>
      </c>
      <c r="K13" s="4"/>
    </row>
    <row r="14" spans="1:11" s="80" customFormat="1" ht="36" customHeight="1">
      <c r="A14" s="72">
        <v>9</v>
      </c>
      <c r="B14" s="73" t="s">
        <v>22</v>
      </c>
      <c r="C14" s="74" t="s">
        <v>4</v>
      </c>
      <c r="D14" s="75">
        <v>1500</v>
      </c>
      <c r="E14" s="76"/>
      <c r="F14" s="77" t="e">
        <f>#REF!</f>
        <v>#REF!</v>
      </c>
      <c r="G14" s="78"/>
      <c r="H14" s="77" t="e">
        <f t="shared" si="0"/>
        <v>#REF!</v>
      </c>
      <c r="I14" s="79" t="e">
        <f t="shared" si="1"/>
        <v>#REF!</v>
      </c>
      <c r="J14" s="79" t="e">
        <f t="shared" si="2"/>
        <v>#REF!</v>
      </c>
      <c r="K14" s="77"/>
    </row>
    <row r="15" spans="1:11" ht="54" customHeight="1">
      <c r="A15" s="42">
        <v>10</v>
      </c>
      <c r="B15" s="49" t="s">
        <v>108</v>
      </c>
      <c r="C15" s="45" t="s">
        <v>4</v>
      </c>
      <c r="D15" s="6">
        <v>1500</v>
      </c>
      <c r="E15" s="34"/>
      <c r="F15" s="13" t="e">
        <f>#REF!</f>
        <v>#REF!</v>
      </c>
      <c r="G15" s="14"/>
      <c r="H15" s="13" t="e">
        <f t="shared" si="0"/>
        <v>#REF!</v>
      </c>
      <c r="I15" s="24" t="e">
        <f t="shared" si="1"/>
        <v>#REF!</v>
      </c>
      <c r="J15" s="25" t="e">
        <f t="shared" si="2"/>
        <v>#REF!</v>
      </c>
      <c r="K15" s="4"/>
    </row>
    <row r="16" spans="1:11" ht="41.25" customHeight="1">
      <c r="A16" s="42">
        <v>11</v>
      </c>
      <c r="B16" s="50" t="s">
        <v>23</v>
      </c>
      <c r="C16" s="45" t="s">
        <v>4</v>
      </c>
      <c r="D16" s="6">
        <v>3</v>
      </c>
      <c r="E16" s="34"/>
      <c r="F16" s="13" t="e">
        <f>#REF!</f>
        <v>#REF!</v>
      </c>
      <c r="G16" s="14"/>
      <c r="H16" s="13" t="e">
        <f t="shared" si="0"/>
        <v>#REF!</v>
      </c>
      <c r="I16" s="24" t="e">
        <f t="shared" si="1"/>
        <v>#REF!</v>
      </c>
      <c r="J16" s="25" t="e">
        <f t="shared" si="2"/>
        <v>#REF!</v>
      </c>
      <c r="K16" s="4"/>
    </row>
    <row r="17" spans="1:11" ht="16.5">
      <c r="A17" s="42">
        <v>12</v>
      </c>
      <c r="B17" s="49" t="s">
        <v>24</v>
      </c>
      <c r="C17" s="46" t="s">
        <v>4</v>
      </c>
      <c r="D17" s="12">
        <v>1</v>
      </c>
      <c r="E17" s="34"/>
      <c r="F17" s="13" t="e">
        <f>#REF!</f>
        <v>#REF!</v>
      </c>
      <c r="G17" s="14"/>
      <c r="H17" s="13" t="e">
        <f t="shared" si="0"/>
        <v>#REF!</v>
      </c>
      <c r="I17" s="24" t="e">
        <f t="shared" si="1"/>
        <v>#REF!</v>
      </c>
      <c r="J17" s="25" t="e">
        <f t="shared" si="2"/>
        <v>#REF!</v>
      </c>
      <c r="K17" s="4"/>
    </row>
    <row r="18" spans="1:11" ht="71.25" customHeight="1">
      <c r="A18" s="42">
        <v>13</v>
      </c>
      <c r="B18" s="49" t="s">
        <v>110</v>
      </c>
      <c r="C18" s="45" t="s">
        <v>4</v>
      </c>
      <c r="D18" s="6">
        <v>60</v>
      </c>
      <c r="E18" s="33"/>
      <c r="F18" s="13" t="e">
        <f>#REF!</f>
        <v>#REF!</v>
      </c>
      <c r="G18" s="14"/>
      <c r="H18" s="13" t="e">
        <f t="shared" si="0"/>
        <v>#REF!</v>
      </c>
      <c r="I18" s="24" t="e">
        <f t="shared" si="1"/>
        <v>#REF!</v>
      </c>
      <c r="J18" s="25" t="e">
        <f t="shared" si="2"/>
        <v>#REF!</v>
      </c>
      <c r="K18" s="4"/>
    </row>
    <row r="19" spans="1:11" ht="48.75" customHeight="1">
      <c r="A19" s="42">
        <v>14</v>
      </c>
      <c r="B19" s="49" t="s">
        <v>111</v>
      </c>
      <c r="C19" s="3" t="s">
        <v>4</v>
      </c>
      <c r="D19" s="12">
        <v>60</v>
      </c>
      <c r="E19" s="34"/>
      <c r="F19" s="13" t="e">
        <f>#REF!</f>
        <v>#REF!</v>
      </c>
      <c r="G19" s="23"/>
      <c r="H19" s="13" t="e">
        <f t="shared" si="0"/>
        <v>#REF!</v>
      </c>
      <c r="I19" s="13" t="e">
        <f t="shared" si="1"/>
        <v>#REF!</v>
      </c>
      <c r="J19" s="4" t="e">
        <f t="shared" si="2"/>
        <v>#REF!</v>
      </c>
      <c r="K19" s="5"/>
    </row>
    <row r="20" spans="1:11" ht="42.75" customHeight="1">
      <c r="A20" s="42">
        <v>15</v>
      </c>
      <c r="B20" s="49" t="s">
        <v>25</v>
      </c>
      <c r="C20" s="3" t="s">
        <v>4</v>
      </c>
      <c r="D20" s="12">
        <v>120</v>
      </c>
      <c r="E20" s="34"/>
      <c r="F20" s="13" t="e">
        <f>#REF!</f>
        <v>#REF!</v>
      </c>
      <c r="G20" s="23"/>
      <c r="H20" s="13" t="e">
        <f t="shared" si="0"/>
        <v>#REF!</v>
      </c>
      <c r="I20" s="13" t="e">
        <f t="shared" si="1"/>
        <v>#REF!</v>
      </c>
      <c r="J20" s="4" t="e">
        <f t="shared" si="2"/>
        <v>#REF!</v>
      </c>
      <c r="K20" s="5"/>
    </row>
    <row r="21" spans="1:11" ht="16.5">
      <c r="A21" s="42">
        <v>16</v>
      </c>
      <c r="B21" s="50" t="s">
        <v>26</v>
      </c>
      <c r="C21" s="3" t="s">
        <v>4</v>
      </c>
      <c r="D21" s="12">
        <v>10</v>
      </c>
      <c r="E21" s="34"/>
      <c r="F21" s="13" t="e">
        <f>#REF!</f>
        <v>#REF!</v>
      </c>
      <c r="G21" s="23"/>
      <c r="H21" s="13" t="e">
        <f t="shared" si="0"/>
        <v>#REF!</v>
      </c>
      <c r="I21" s="13" t="e">
        <f t="shared" si="1"/>
        <v>#REF!</v>
      </c>
      <c r="J21" s="4" t="e">
        <f t="shared" si="2"/>
        <v>#REF!</v>
      </c>
      <c r="K21" s="5"/>
    </row>
    <row r="22" spans="1:11" s="80" customFormat="1" ht="49.5">
      <c r="A22" s="72">
        <v>17</v>
      </c>
      <c r="B22" s="84" t="s">
        <v>123</v>
      </c>
      <c r="C22" s="82" t="s">
        <v>4</v>
      </c>
      <c r="D22" s="82">
        <v>500</v>
      </c>
      <c r="E22" s="76"/>
      <c r="F22" s="77" t="e">
        <f>#REF!</f>
        <v>#REF!</v>
      </c>
      <c r="G22" s="83"/>
      <c r="H22" s="77" t="e">
        <f t="shared" si="0"/>
        <v>#REF!</v>
      </c>
      <c r="I22" s="77" t="e">
        <f t="shared" si="1"/>
        <v>#REF!</v>
      </c>
      <c r="J22" s="77" t="e">
        <f t="shared" si="2"/>
        <v>#REF!</v>
      </c>
      <c r="K22" s="77"/>
    </row>
    <row r="23" spans="1:11" ht="43.5" customHeight="1">
      <c r="A23" s="42">
        <v>18</v>
      </c>
      <c r="B23" s="48" t="s">
        <v>120</v>
      </c>
      <c r="C23" s="3" t="s">
        <v>4</v>
      </c>
      <c r="D23" s="12">
        <v>500</v>
      </c>
      <c r="E23" s="34"/>
      <c r="F23" s="13" t="e">
        <f>#REF!</f>
        <v>#REF!</v>
      </c>
      <c r="G23" s="23"/>
      <c r="H23" s="13" t="e">
        <f t="shared" si="0"/>
        <v>#REF!</v>
      </c>
      <c r="I23" s="13" t="e">
        <f t="shared" si="1"/>
        <v>#REF!</v>
      </c>
      <c r="J23" s="4" t="e">
        <f t="shared" si="2"/>
        <v>#REF!</v>
      </c>
      <c r="K23" s="4"/>
    </row>
    <row r="24" spans="1:11" ht="41.25" customHeight="1">
      <c r="A24" s="42">
        <v>19</v>
      </c>
      <c r="B24" s="49" t="s">
        <v>27</v>
      </c>
      <c r="C24" s="3" t="s">
        <v>4</v>
      </c>
      <c r="D24" s="12">
        <v>80</v>
      </c>
      <c r="E24" s="34"/>
      <c r="F24" s="13" t="e">
        <f>#REF!</f>
        <v>#REF!</v>
      </c>
      <c r="G24" s="23"/>
      <c r="H24" s="13" t="e">
        <f>F24*(1+G24)</f>
        <v>#REF!</v>
      </c>
      <c r="I24" s="13" t="e">
        <f t="shared" si="1"/>
        <v>#REF!</v>
      </c>
      <c r="J24" s="4" t="e">
        <f t="shared" si="2"/>
        <v>#REF!</v>
      </c>
      <c r="K24" s="5"/>
    </row>
    <row r="25" spans="1:11" ht="39.75" customHeight="1">
      <c r="A25" s="42">
        <v>20</v>
      </c>
      <c r="B25" s="49" t="s">
        <v>28</v>
      </c>
      <c r="C25" s="3" t="s">
        <v>4</v>
      </c>
      <c r="D25" s="12">
        <v>5</v>
      </c>
      <c r="E25" s="34"/>
      <c r="F25" s="13" t="e">
        <f>#REF!</f>
        <v>#REF!</v>
      </c>
      <c r="G25" s="23"/>
      <c r="H25" s="13" t="e">
        <f>F25*(1+G25)</f>
        <v>#REF!</v>
      </c>
      <c r="I25" s="13" t="e">
        <f t="shared" si="1"/>
        <v>#REF!</v>
      </c>
      <c r="J25" s="4" t="e">
        <f t="shared" si="2"/>
        <v>#REF!</v>
      </c>
      <c r="K25" s="5"/>
    </row>
    <row r="26" spans="1:11" ht="33" customHeight="1">
      <c r="A26" s="42">
        <v>21</v>
      </c>
      <c r="B26" s="49" t="s">
        <v>29</v>
      </c>
      <c r="C26" s="3" t="s">
        <v>4</v>
      </c>
      <c r="D26" s="12">
        <v>65</v>
      </c>
      <c r="E26" s="34"/>
      <c r="F26" s="13" t="e">
        <f>#REF!</f>
        <v>#REF!</v>
      </c>
      <c r="G26" s="23"/>
      <c r="H26" s="13" t="e">
        <f>F26*(1+G26)</f>
        <v>#REF!</v>
      </c>
      <c r="I26" s="13" t="e">
        <f t="shared" si="1"/>
        <v>#REF!</v>
      </c>
      <c r="J26" s="4" t="e">
        <f t="shared" si="2"/>
        <v>#REF!</v>
      </c>
      <c r="K26" s="5"/>
    </row>
    <row r="27" spans="1:11" ht="16.5">
      <c r="A27" s="42">
        <v>22</v>
      </c>
      <c r="B27" s="49" t="s">
        <v>30</v>
      </c>
      <c r="C27" s="3" t="s">
        <v>4</v>
      </c>
      <c r="D27" s="12">
        <v>10</v>
      </c>
      <c r="E27" s="33"/>
      <c r="F27" s="13" t="e">
        <f>#REF!</f>
        <v>#REF!</v>
      </c>
      <c r="G27" s="23"/>
      <c r="H27" s="13" t="e">
        <f aca="true" t="shared" si="3" ref="H27:H65">F27*(1+G27)</f>
        <v>#REF!</v>
      </c>
      <c r="I27" s="26" t="e">
        <f t="shared" si="1"/>
        <v>#REF!</v>
      </c>
      <c r="J27" s="27" t="e">
        <f t="shared" si="2"/>
        <v>#REF!</v>
      </c>
      <c r="K27" s="4"/>
    </row>
    <row r="28" spans="1:11" ht="16.5">
      <c r="A28" s="42">
        <v>23</v>
      </c>
      <c r="B28" s="50" t="s">
        <v>31</v>
      </c>
      <c r="C28" s="12" t="s">
        <v>4</v>
      </c>
      <c r="D28" s="12">
        <v>2</v>
      </c>
      <c r="E28" s="33"/>
      <c r="F28" s="13" t="e">
        <f>#REF!</f>
        <v>#REF!</v>
      </c>
      <c r="G28" s="23"/>
      <c r="H28" s="13" t="e">
        <f t="shared" si="3"/>
        <v>#REF!</v>
      </c>
      <c r="I28" s="26" t="e">
        <f t="shared" si="1"/>
        <v>#REF!</v>
      </c>
      <c r="J28" s="27" t="e">
        <f t="shared" si="2"/>
        <v>#REF!</v>
      </c>
      <c r="K28" s="13"/>
    </row>
    <row r="29" spans="1:11" ht="16.5">
      <c r="A29" s="42">
        <v>24</v>
      </c>
      <c r="B29" s="50" t="s">
        <v>32</v>
      </c>
      <c r="C29" s="12" t="s">
        <v>4</v>
      </c>
      <c r="D29" s="12">
        <v>50</v>
      </c>
      <c r="E29" s="33"/>
      <c r="F29" s="13" t="e">
        <f>#REF!</f>
        <v>#REF!</v>
      </c>
      <c r="G29" s="23"/>
      <c r="H29" s="13" t="e">
        <f t="shared" si="3"/>
        <v>#REF!</v>
      </c>
      <c r="I29" s="26" t="e">
        <f t="shared" si="1"/>
        <v>#REF!</v>
      </c>
      <c r="J29" s="27" t="e">
        <f t="shared" si="2"/>
        <v>#REF!</v>
      </c>
      <c r="K29" s="13"/>
    </row>
    <row r="30" spans="1:11" ht="16.5">
      <c r="A30" s="42">
        <v>25</v>
      </c>
      <c r="B30" s="50" t="s">
        <v>33</v>
      </c>
      <c r="C30" s="12" t="s">
        <v>4</v>
      </c>
      <c r="D30" s="12">
        <v>50</v>
      </c>
      <c r="E30" s="33"/>
      <c r="F30" s="13" t="e">
        <f>#REF!</f>
        <v>#REF!</v>
      </c>
      <c r="G30" s="23"/>
      <c r="H30" s="13" t="e">
        <f t="shared" si="3"/>
        <v>#REF!</v>
      </c>
      <c r="I30" s="26" t="e">
        <f t="shared" si="1"/>
        <v>#REF!</v>
      </c>
      <c r="J30" s="27" t="e">
        <f t="shared" si="2"/>
        <v>#REF!</v>
      </c>
      <c r="K30" s="13"/>
    </row>
    <row r="31" spans="1:11" ht="33">
      <c r="A31" s="42">
        <v>26</v>
      </c>
      <c r="B31" s="50" t="s">
        <v>34</v>
      </c>
      <c r="C31" s="12" t="s">
        <v>4</v>
      </c>
      <c r="D31" s="12">
        <v>80</v>
      </c>
      <c r="E31" s="33"/>
      <c r="F31" s="13" t="e">
        <f>#REF!</f>
        <v>#REF!</v>
      </c>
      <c r="G31" s="23"/>
      <c r="H31" s="13" t="e">
        <f t="shared" si="3"/>
        <v>#REF!</v>
      </c>
      <c r="I31" s="26" t="e">
        <f t="shared" si="1"/>
        <v>#REF!</v>
      </c>
      <c r="J31" s="27" t="e">
        <f t="shared" si="2"/>
        <v>#REF!</v>
      </c>
      <c r="K31" s="13"/>
    </row>
    <row r="32" spans="1:11" ht="33">
      <c r="A32" s="42">
        <v>27</v>
      </c>
      <c r="B32" s="50" t="s">
        <v>35</v>
      </c>
      <c r="C32" s="12" t="s">
        <v>4</v>
      </c>
      <c r="D32" s="12">
        <v>6</v>
      </c>
      <c r="E32" s="33"/>
      <c r="F32" s="13" t="e">
        <f>#REF!</f>
        <v>#REF!</v>
      </c>
      <c r="G32" s="23"/>
      <c r="H32" s="13" t="e">
        <f t="shared" si="3"/>
        <v>#REF!</v>
      </c>
      <c r="I32" s="26" t="e">
        <f t="shared" si="1"/>
        <v>#REF!</v>
      </c>
      <c r="J32" s="27" t="e">
        <f t="shared" si="2"/>
        <v>#REF!</v>
      </c>
      <c r="K32" s="13"/>
    </row>
    <row r="33" spans="1:11" s="80" customFormat="1" ht="16.5">
      <c r="A33" s="72">
        <v>28</v>
      </c>
      <c r="B33" s="73" t="s">
        <v>121</v>
      </c>
      <c r="C33" s="82" t="s">
        <v>4</v>
      </c>
      <c r="D33" s="82">
        <v>250</v>
      </c>
      <c r="E33" s="76"/>
      <c r="F33" s="77" t="e">
        <f>#REF!</f>
        <v>#REF!</v>
      </c>
      <c r="G33" s="83"/>
      <c r="H33" s="77" t="e">
        <f t="shared" si="3"/>
        <v>#REF!</v>
      </c>
      <c r="I33" s="77" t="e">
        <f t="shared" si="1"/>
        <v>#REF!</v>
      </c>
      <c r="J33" s="77" t="e">
        <f t="shared" si="2"/>
        <v>#REF!</v>
      </c>
      <c r="K33" s="77"/>
    </row>
    <row r="34" spans="1:11" ht="16.5">
      <c r="A34" s="42">
        <v>29</v>
      </c>
      <c r="B34" s="48" t="s">
        <v>36</v>
      </c>
      <c r="C34" s="3" t="s">
        <v>4</v>
      </c>
      <c r="D34" s="12">
        <v>250</v>
      </c>
      <c r="E34" s="33"/>
      <c r="F34" s="13" t="e">
        <f>#REF!</f>
        <v>#REF!</v>
      </c>
      <c r="G34" s="23"/>
      <c r="H34" s="13" t="e">
        <f t="shared" si="3"/>
        <v>#REF!</v>
      </c>
      <c r="I34" s="13" t="e">
        <f t="shared" si="1"/>
        <v>#REF!</v>
      </c>
      <c r="J34" s="4" t="e">
        <f t="shared" si="2"/>
        <v>#REF!</v>
      </c>
      <c r="K34" s="4"/>
    </row>
    <row r="35" spans="1:11" ht="16.5">
      <c r="A35" s="42">
        <v>30</v>
      </c>
      <c r="B35" s="49" t="s">
        <v>37</v>
      </c>
      <c r="C35" s="3" t="s">
        <v>4</v>
      </c>
      <c r="D35" s="12">
        <v>500</v>
      </c>
      <c r="E35" s="33"/>
      <c r="F35" s="13" t="e">
        <f>#REF!</f>
        <v>#REF!</v>
      </c>
      <c r="G35" s="23"/>
      <c r="H35" s="13" t="e">
        <f t="shared" si="3"/>
        <v>#REF!</v>
      </c>
      <c r="I35" s="13" t="e">
        <f aca="true" t="shared" si="4" ref="I35:I64">D35*F35</f>
        <v>#REF!</v>
      </c>
      <c r="J35" s="4" t="e">
        <f aca="true" t="shared" si="5" ref="J35:J64">D35*F35*(1+G35)</f>
        <v>#REF!</v>
      </c>
      <c r="K35" s="4"/>
    </row>
    <row r="36" spans="1:11" ht="16.5">
      <c r="A36" s="42">
        <v>31</v>
      </c>
      <c r="B36" s="48" t="s">
        <v>38</v>
      </c>
      <c r="C36" s="3" t="s">
        <v>4</v>
      </c>
      <c r="D36" s="12">
        <v>300</v>
      </c>
      <c r="E36" s="33"/>
      <c r="F36" s="13" t="e">
        <f>#REF!</f>
        <v>#REF!</v>
      </c>
      <c r="G36" s="23"/>
      <c r="H36" s="13" t="e">
        <f t="shared" si="3"/>
        <v>#REF!</v>
      </c>
      <c r="I36" s="13" t="e">
        <f t="shared" si="4"/>
        <v>#REF!</v>
      </c>
      <c r="J36" s="4" t="e">
        <f t="shared" si="5"/>
        <v>#REF!</v>
      </c>
      <c r="K36" s="4"/>
    </row>
    <row r="37" spans="1:11" ht="16.5">
      <c r="A37" s="42">
        <v>32</v>
      </c>
      <c r="B37" s="48" t="s">
        <v>39</v>
      </c>
      <c r="C37" s="3" t="s">
        <v>4</v>
      </c>
      <c r="D37" s="12">
        <v>30</v>
      </c>
      <c r="E37" s="33"/>
      <c r="F37" s="13" t="e">
        <f>#REF!</f>
        <v>#REF!</v>
      </c>
      <c r="G37" s="23"/>
      <c r="H37" s="13" t="e">
        <f t="shared" si="3"/>
        <v>#REF!</v>
      </c>
      <c r="I37" s="13" t="e">
        <f t="shared" si="4"/>
        <v>#REF!</v>
      </c>
      <c r="J37" s="4" t="e">
        <f t="shared" si="5"/>
        <v>#REF!</v>
      </c>
      <c r="K37" s="4"/>
    </row>
    <row r="38" spans="1:11" ht="38.25" customHeight="1">
      <c r="A38" s="42">
        <v>33</v>
      </c>
      <c r="B38" s="49" t="s">
        <v>112</v>
      </c>
      <c r="C38" s="3" t="s">
        <v>4</v>
      </c>
      <c r="D38" s="12">
        <v>600</v>
      </c>
      <c r="E38" s="33"/>
      <c r="F38" s="13" t="e">
        <f>#REF!</f>
        <v>#REF!</v>
      </c>
      <c r="G38" s="23"/>
      <c r="H38" s="13" t="e">
        <f t="shared" si="3"/>
        <v>#REF!</v>
      </c>
      <c r="I38" s="13" t="e">
        <f t="shared" si="4"/>
        <v>#REF!</v>
      </c>
      <c r="J38" s="4" t="e">
        <f t="shared" si="5"/>
        <v>#REF!</v>
      </c>
      <c r="K38" s="4"/>
    </row>
    <row r="39" spans="1:11" ht="33">
      <c r="A39" s="42">
        <v>34</v>
      </c>
      <c r="B39" s="52" t="s">
        <v>40</v>
      </c>
      <c r="C39" s="3" t="s">
        <v>4</v>
      </c>
      <c r="D39" s="12">
        <v>250</v>
      </c>
      <c r="E39" s="33"/>
      <c r="F39" s="13" t="e">
        <f>#REF!</f>
        <v>#REF!</v>
      </c>
      <c r="G39" s="23"/>
      <c r="H39" s="13" t="e">
        <f t="shared" si="3"/>
        <v>#REF!</v>
      </c>
      <c r="I39" s="13" t="e">
        <f t="shared" si="4"/>
        <v>#REF!</v>
      </c>
      <c r="J39" s="4" t="e">
        <f t="shared" si="5"/>
        <v>#REF!</v>
      </c>
      <c r="K39" s="4"/>
    </row>
    <row r="40" spans="1:11" ht="37.5" customHeight="1">
      <c r="A40" s="42">
        <v>35</v>
      </c>
      <c r="B40" s="49" t="s">
        <v>41</v>
      </c>
      <c r="C40" s="12" t="s">
        <v>4</v>
      </c>
      <c r="D40" s="12">
        <v>250</v>
      </c>
      <c r="E40" s="33"/>
      <c r="F40" s="13" t="e">
        <f>#REF!</f>
        <v>#REF!</v>
      </c>
      <c r="G40" s="23"/>
      <c r="H40" s="13" t="e">
        <f t="shared" si="3"/>
        <v>#REF!</v>
      </c>
      <c r="I40" s="13" t="e">
        <f t="shared" si="4"/>
        <v>#REF!</v>
      </c>
      <c r="J40" s="4" t="e">
        <f t="shared" si="5"/>
        <v>#REF!</v>
      </c>
      <c r="K40" s="13"/>
    </row>
    <row r="41" spans="1:11" ht="33">
      <c r="A41" s="42">
        <v>36</v>
      </c>
      <c r="B41" s="53" t="s">
        <v>116</v>
      </c>
      <c r="C41" s="17" t="s">
        <v>4</v>
      </c>
      <c r="D41" s="18">
        <v>600</v>
      </c>
      <c r="E41" s="33"/>
      <c r="F41" s="13" t="e">
        <f>#REF!</f>
        <v>#REF!</v>
      </c>
      <c r="G41" s="23"/>
      <c r="H41" s="13" t="e">
        <f t="shared" si="3"/>
        <v>#REF!</v>
      </c>
      <c r="I41" s="13" t="e">
        <f t="shared" si="4"/>
        <v>#REF!</v>
      </c>
      <c r="J41" s="4" t="e">
        <f t="shared" si="5"/>
        <v>#REF!</v>
      </c>
      <c r="K41" s="11"/>
    </row>
    <row r="42" spans="1:11" ht="33">
      <c r="A42" s="42">
        <v>37</v>
      </c>
      <c r="B42" s="54" t="s">
        <v>42</v>
      </c>
      <c r="C42" s="3" t="s">
        <v>4</v>
      </c>
      <c r="D42" s="12">
        <v>60</v>
      </c>
      <c r="E42" s="33"/>
      <c r="F42" s="13" t="e">
        <f>#REF!</f>
        <v>#REF!</v>
      </c>
      <c r="G42" s="23"/>
      <c r="H42" s="13" t="e">
        <f t="shared" si="3"/>
        <v>#REF!</v>
      </c>
      <c r="I42" s="13" t="e">
        <f t="shared" si="4"/>
        <v>#REF!</v>
      </c>
      <c r="J42" s="4" t="e">
        <f t="shared" si="5"/>
        <v>#REF!</v>
      </c>
      <c r="K42" s="4"/>
    </row>
    <row r="43" spans="1:11" ht="16.5">
      <c r="A43" s="42">
        <v>38</v>
      </c>
      <c r="B43" s="49" t="s">
        <v>43</v>
      </c>
      <c r="C43" s="3" t="s">
        <v>4</v>
      </c>
      <c r="D43" s="12">
        <v>500</v>
      </c>
      <c r="E43" s="34"/>
      <c r="F43" s="13" t="e">
        <f>#REF!</f>
        <v>#REF!</v>
      </c>
      <c r="G43" s="23"/>
      <c r="H43" s="13" t="e">
        <f t="shared" si="3"/>
        <v>#REF!</v>
      </c>
      <c r="I43" s="13" t="e">
        <f t="shared" si="4"/>
        <v>#REF!</v>
      </c>
      <c r="J43" s="4" t="e">
        <f t="shared" si="5"/>
        <v>#REF!</v>
      </c>
      <c r="K43" s="5"/>
    </row>
    <row r="44" spans="1:11" ht="16.5">
      <c r="A44" s="42">
        <v>39</v>
      </c>
      <c r="B44" s="49" t="s">
        <v>44</v>
      </c>
      <c r="C44" s="3" t="s">
        <v>4</v>
      </c>
      <c r="D44" s="12">
        <v>8</v>
      </c>
      <c r="E44" s="34"/>
      <c r="F44" s="13" t="e">
        <f>#REF!</f>
        <v>#REF!</v>
      </c>
      <c r="G44" s="23"/>
      <c r="H44" s="13" t="e">
        <f t="shared" si="3"/>
        <v>#REF!</v>
      </c>
      <c r="I44" s="16" t="e">
        <f t="shared" si="4"/>
        <v>#REF!</v>
      </c>
      <c r="J44" s="11" t="e">
        <f t="shared" si="5"/>
        <v>#REF!</v>
      </c>
      <c r="K44" s="5"/>
    </row>
    <row r="45" spans="1:11" ht="16.5">
      <c r="A45" s="42">
        <v>40</v>
      </c>
      <c r="B45" s="49" t="s">
        <v>45</v>
      </c>
      <c r="C45" s="28" t="s">
        <v>4</v>
      </c>
      <c r="D45" s="19">
        <v>700</v>
      </c>
      <c r="E45" s="35"/>
      <c r="F45" s="20" t="e">
        <f>#REF!</f>
        <v>#REF!</v>
      </c>
      <c r="G45" s="36"/>
      <c r="H45" s="20" t="e">
        <f t="shared" si="3"/>
        <v>#REF!</v>
      </c>
      <c r="I45" s="20" t="e">
        <f t="shared" si="4"/>
        <v>#REF!</v>
      </c>
      <c r="J45" s="29" t="e">
        <f t="shared" si="5"/>
        <v>#REF!</v>
      </c>
      <c r="K45" s="29"/>
    </row>
    <row r="46" spans="1:11" ht="33">
      <c r="A46" s="42">
        <v>41</v>
      </c>
      <c r="B46" s="55" t="s">
        <v>46</v>
      </c>
      <c r="C46" s="12" t="s">
        <v>4</v>
      </c>
      <c r="D46" s="12">
        <v>15</v>
      </c>
      <c r="E46" s="34"/>
      <c r="F46" s="20" t="e">
        <f>#REF!</f>
        <v>#REF!</v>
      </c>
      <c r="G46" s="23"/>
      <c r="H46" s="20" t="e">
        <f t="shared" si="3"/>
        <v>#REF!</v>
      </c>
      <c r="I46" s="13" t="e">
        <f t="shared" si="4"/>
        <v>#REF!</v>
      </c>
      <c r="J46" s="4" t="e">
        <f t="shared" si="5"/>
        <v>#REF!</v>
      </c>
      <c r="K46" s="13"/>
    </row>
    <row r="47" spans="1:11" ht="33">
      <c r="A47" s="42">
        <v>42</v>
      </c>
      <c r="B47" s="50" t="s">
        <v>122</v>
      </c>
      <c r="C47" s="12" t="s">
        <v>4</v>
      </c>
      <c r="D47" s="6">
        <v>250</v>
      </c>
      <c r="E47" s="34"/>
      <c r="F47" s="20" t="e">
        <f>#REF!</f>
        <v>#REF!</v>
      </c>
      <c r="G47" s="23"/>
      <c r="H47" s="20" t="e">
        <f t="shared" si="3"/>
        <v>#REF!</v>
      </c>
      <c r="I47" s="13" t="e">
        <f t="shared" si="4"/>
        <v>#REF!</v>
      </c>
      <c r="J47" s="4" t="e">
        <f t="shared" si="5"/>
        <v>#REF!</v>
      </c>
      <c r="K47" s="13"/>
    </row>
    <row r="48" spans="1:11" ht="16.5">
      <c r="A48" s="42">
        <v>43</v>
      </c>
      <c r="B48" s="49" t="s">
        <v>12</v>
      </c>
      <c r="C48" s="3" t="s">
        <v>4</v>
      </c>
      <c r="D48" s="12">
        <v>18</v>
      </c>
      <c r="E48" s="34"/>
      <c r="F48" s="20" t="e">
        <f>#REF!</f>
        <v>#REF!</v>
      </c>
      <c r="G48" s="23"/>
      <c r="H48" s="20" t="e">
        <f t="shared" si="3"/>
        <v>#REF!</v>
      </c>
      <c r="I48" s="13" t="e">
        <f t="shared" si="4"/>
        <v>#REF!</v>
      </c>
      <c r="J48" s="4" t="e">
        <f t="shared" si="5"/>
        <v>#REF!</v>
      </c>
      <c r="K48" s="5"/>
    </row>
    <row r="49" spans="1:11" ht="16.5">
      <c r="A49" s="42">
        <v>44</v>
      </c>
      <c r="B49" s="49" t="s">
        <v>47</v>
      </c>
      <c r="C49" s="3" t="s">
        <v>4</v>
      </c>
      <c r="D49" s="12">
        <v>2</v>
      </c>
      <c r="E49" s="34"/>
      <c r="F49" s="20" t="e">
        <f>#REF!</f>
        <v>#REF!</v>
      </c>
      <c r="G49" s="23"/>
      <c r="H49" s="20" t="e">
        <f t="shared" si="3"/>
        <v>#REF!</v>
      </c>
      <c r="I49" s="13" t="e">
        <f t="shared" si="4"/>
        <v>#REF!</v>
      </c>
      <c r="J49" s="4" t="e">
        <f t="shared" si="5"/>
        <v>#REF!</v>
      </c>
      <c r="K49" s="4"/>
    </row>
    <row r="50" spans="1:11" ht="16.5">
      <c r="A50" s="42">
        <v>45</v>
      </c>
      <c r="B50" s="49" t="s">
        <v>48</v>
      </c>
      <c r="C50" s="3" t="s">
        <v>4</v>
      </c>
      <c r="D50" s="12">
        <v>3</v>
      </c>
      <c r="E50" s="34"/>
      <c r="F50" s="20" t="e">
        <f>#REF!</f>
        <v>#REF!</v>
      </c>
      <c r="G50" s="23"/>
      <c r="H50" s="20" t="e">
        <f t="shared" si="3"/>
        <v>#REF!</v>
      </c>
      <c r="I50" s="13" t="e">
        <f t="shared" si="4"/>
        <v>#REF!</v>
      </c>
      <c r="J50" s="4" t="e">
        <f t="shared" si="5"/>
        <v>#REF!</v>
      </c>
      <c r="K50" s="4"/>
    </row>
    <row r="51" spans="1:11" ht="33">
      <c r="A51" s="42">
        <v>46</v>
      </c>
      <c r="B51" s="50" t="s">
        <v>56</v>
      </c>
      <c r="C51" s="12" t="s">
        <v>4</v>
      </c>
      <c r="D51" s="12">
        <v>120</v>
      </c>
      <c r="E51" s="34"/>
      <c r="F51" s="20" t="e">
        <f>#REF!</f>
        <v>#REF!</v>
      </c>
      <c r="G51" s="23"/>
      <c r="H51" s="20" t="e">
        <f t="shared" si="3"/>
        <v>#REF!</v>
      </c>
      <c r="I51" s="13" t="e">
        <f t="shared" si="4"/>
        <v>#REF!</v>
      </c>
      <c r="J51" s="4" t="e">
        <f t="shared" si="5"/>
        <v>#REF!</v>
      </c>
      <c r="K51" s="4"/>
    </row>
    <row r="52" spans="1:11" ht="16.5">
      <c r="A52" s="42">
        <v>47</v>
      </c>
      <c r="B52" s="49" t="s">
        <v>49</v>
      </c>
      <c r="C52" s="3" t="s">
        <v>4</v>
      </c>
      <c r="D52" s="12">
        <v>15</v>
      </c>
      <c r="E52" s="34"/>
      <c r="F52" s="20" t="e">
        <f>#REF!</f>
        <v>#REF!</v>
      </c>
      <c r="G52" s="23"/>
      <c r="H52" s="20" t="e">
        <f t="shared" si="3"/>
        <v>#REF!</v>
      </c>
      <c r="I52" s="13" t="e">
        <f t="shared" si="4"/>
        <v>#REF!</v>
      </c>
      <c r="J52" s="4" t="e">
        <f t="shared" si="5"/>
        <v>#REF!</v>
      </c>
      <c r="K52" s="4"/>
    </row>
    <row r="53" spans="1:11" ht="33">
      <c r="A53" s="42">
        <v>48</v>
      </c>
      <c r="B53" s="49" t="s">
        <v>50</v>
      </c>
      <c r="C53" s="3" t="s">
        <v>5</v>
      </c>
      <c r="D53" s="12">
        <v>100</v>
      </c>
      <c r="E53" s="33"/>
      <c r="F53" s="20" t="e">
        <f>#REF!</f>
        <v>#REF!</v>
      </c>
      <c r="G53" s="23"/>
      <c r="H53" s="20" t="e">
        <f t="shared" si="3"/>
        <v>#REF!</v>
      </c>
      <c r="I53" s="13" t="e">
        <f t="shared" si="4"/>
        <v>#REF!</v>
      </c>
      <c r="J53" s="4" t="e">
        <f t="shared" si="5"/>
        <v>#REF!</v>
      </c>
      <c r="K53" s="5"/>
    </row>
    <row r="54" spans="1:11" ht="16.5">
      <c r="A54" s="42">
        <v>49</v>
      </c>
      <c r="B54" s="49" t="s">
        <v>51</v>
      </c>
      <c r="C54" s="2" t="s">
        <v>5</v>
      </c>
      <c r="D54" s="6">
        <v>15</v>
      </c>
      <c r="E54" s="33"/>
      <c r="F54" s="20" t="e">
        <f>#REF!</f>
        <v>#REF!</v>
      </c>
      <c r="G54" s="23"/>
      <c r="H54" s="20" t="e">
        <f t="shared" si="3"/>
        <v>#REF!</v>
      </c>
      <c r="I54" s="13" t="e">
        <f t="shared" si="4"/>
        <v>#REF!</v>
      </c>
      <c r="J54" s="4" t="e">
        <f t="shared" si="5"/>
        <v>#REF!</v>
      </c>
      <c r="K54" s="4"/>
    </row>
    <row r="55" spans="1:11" ht="16.5">
      <c r="A55" s="42">
        <v>50</v>
      </c>
      <c r="B55" s="88" t="s">
        <v>52</v>
      </c>
      <c r="C55" s="3" t="s">
        <v>5</v>
      </c>
      <c r="D55" s="12">
        <v>130</v>
      </c>
      <c r="E55" s="34"/>
      <c r="F55" s="20" t="e">
        <f>#REF!</f>
        <v>#REF!</v>
      </c>
      <c r="G55" s="23"/>
      <c r="H55" s="20" t="e">
        <f t="shared" si="3"/>
        <v>#REF!</v>
      </c>
      <c r="I55" s="13" t="e">
        <f t="shared" si="4"/>
        <v>#REF!</v>
      </c>
      <c r="J55" s="4" t="e">
        <f t="shared" si="5"/>
        <v>#REF!</v>
      </c>
      <c r="K55" s="4"/>
    </row>
    <row r="56" spans="1:11" ht="16.5">
      <c r="A56" s="42">
        <v>51</v>
      </c>
      <c r="B56" s="48" t="s">
        <v>53</v>
      </c>
      <c r="C56" s="3" t="s">
        <v>5</v>
      </c>
      <c r="D56" s="12">
        <v>250</v>
      </c>
      <c r="E56" s="33"/>
      <c r="F56" s="20" t="e">
        <f>#REF!</f>
        <v>#REF!</v>
      </c>
      <c r="G56" s="23"/>
      <c r="H56" s="20" t="e">
        <f t="shared" si="3"/>
        <v>#REF!</v>
      </c>
      <c r="I56" s="13" t="e">
        <f t="shared" si="4"/>
        <v>#REF!</v>
      </c>
      <c r="J56" s="4" t="e">
        <f t="shared" si="5"/>
        <v>#REF!</v>
      </c>
      <c r="K56" s="4"/>
    </row>
    <row r="57" spans="1:11" ht="16.5">
      <c r="A57" s="42">
        <v>52</v>
      </c>
      <c r="B57" s="49" t="s">
        <v>54</v>
      </c>
      <c r="C57" s="3" t="s">
        <v>4</v>
      </c>
      <c r="D57" s="12">
        <v>15</v>
      </c>
      <c r="E57" s="34"/>
      <c r="F57" s="20" t="e">
        <f>#REF!</f>
        <v>#REF!</v>
      </c>
      <c r="G57" s="23"/>
      <c r="H57" s="20" t="e">
        <f t="shared" si="3"/>
        <v>#REF!</v>
      </c>
      <c r="I57" s="13" t="e">
        <f t="shared" si="4"/>
        <v>#REF!</v>
      </c>
      <c r="J57" s="4" t="e">
        <f t="shared" si="5"/>
        <v>#REF!</v>
      </c>
      <c r="K57" s="4"/>
    </row>
    <row r="58" spans="1:11" ht="34.5" customHeight="1">
      <c r="A58" s="42">
        <v>53</v>
      </c>
      <c r="B58" s="56" t="s">
        <v>55</v>
      </c>
      <c r="C58" s="12" t="s">
        <v>5</v>
      </c>
      <c r="D58" s="12">
        <v>15</v>
      </c>
      <c r="E58" s="34"/>
      <c r="F58" s="20" t="e">
        <f>#REF!</f>
        <v>#REF!</v>
      </c>
      <c r="G58" s="23"/>
      <c r="H58" s="20" t="e">
        <f t="shared" si="3"/>
        <v>#REF!</v>
      </c>
      <c r="I58" s="13" t="e">
        <f t="shared" si="4"/>
        <v>#REF!</v>
      </c>
      <c r="J58" s="4" t="e">
        <f t="shared" si="5"/>
        <v>#REF!</v>
      </c>
      <c r="K58" s="4"/>
    </row>
    <row r="59" spans="1:11" ht="16.5">
      <c r="A59" s="42">
        <v>54</v>
      </c>
      <c r="B59" s="49" t="s">
        <v>57</v>
      </c>
      <c r="C59" s="12" t="s">
        <v>4</v>
      </c>
      <c r="D59" s="12">
        <v>6</v>
      </c>
      <c r="E59"/>
      <c r="F59" s="20" t="e">
        <f>#REF!</f>
        <v>#REF!</v>
      </c>
      <c r="G59" s="23"/>
      <c r="H59" s="20" t="e">
        <f t="shared" si="3"/>
        <v>#REF!</v>
      </c>
      <c r="I59" s="13" t="e">
        <f t="shared" si="4"/>
        <v>#REF!</v>
      </c>
      <c r="J59" s="13" t="e">
        <f t="shared" si="5"/>
        <v>#REF!</v>
      </c>
      <c r="K59" s="13"/>
    </row>
    <row r="60" spans="1:11" ht="16.5">
      <c r="A60" s="42">
        <v>55</v>
      </c>
      <c r="B60" s="50" t="s">
        <v>58</v>
      </c>
      <c r="C60" s="12" t="s">
        <v>4</v>
      </c>
      <c r="D60" s="12">
        <v>20</v>
      </c>
      <c r="E60"/>
      <c r="F60" s="20" t="e">
        <f>#REF!</f>
        <v>#REF!</v>
      </c>
      <c r="G60" s="23"/>
      <c r="H60" s="20" t="e">
        <f t="shared" si="3"/>
        <v>#REF!</v>
      </c>
      <c r="I60" s="13" t="e">
        <f t="shared" si="4"/>
        <v>#REF!</v>
      </c>
      <c r="J60" s="13" t="e">
        <f t="shared" si="5"/>
        <v>#REF!</v>
      </c>
      <c r="K60" s="13"/>
    </row>
    <row r="61" spans="1:11" ht="33">
      <c r="A61" s="42">
        <v>56</v>
      </c>
      <c r="B61" s="50" t="s">
        <v>59</v>
      </c>
      <c r="C61" s="3" t="s">
        <v>4</v>
      </c>
      <c r="D61" s="12">
        <v>3.5</v>
      </c>
      <c r="E61" s="33"/>
      <c r="F61" s="20" t="e">
        <f>#REF!</f>
        <v>#REF!</v>
      </c>
      <c r="G61" s="23"/>
      <c r="H61" s="20" t="e">
        <f t="shared" si="3"/>
        <v>#REF!</v>
      </c>
      <c r="I61" s="13" t="e">
        <f t="shared" si="4"/>
        <v>#REF!</v>
      </c>
      <c r="J61" s="4" t="e">
        <f t="shared" si="5"/>
        <v>#REF!</v>
      </c>
      <c r="K61" s="5"/>
    </row>
    <row r="62" spans="1:11" ht="33">
      <c r="A62" s="42">
        <v>57</v>
      </c>
      <c r="B62" s="50" t="s">
        <v>60</v>
      </c>
      <c r="C62" s="3" t="s">
        <v>4</v>
      </c>
      <c r="D62" s="12">
        <v>10</v>
      </c>
      <c r="E62" s="34"/>
      <c r="F62" s="20" t="e">
        <f>#REF!</f>
        <v>#REF!</v>
      </c>
      <c r="G62" s="23"/>
      <c r="H62" s="20" t="e">
        <f t="shared" si="3"/>
        <v>#REF!</v>
      </c>
      <c r="I62" s="13" t="e">
        <f t="shared" si="4"/>
        <v>#REF!</v>
      </c>
      <c r="J62" s="4" t="e">
        <f t="shared" si="5"/>
        <v>#REF!</v>
      </c>
      <c r="K62" s="5"/>
    </row>
    <row r="63" spans="1:11" ht="49.5">
      <c r="A63" s="42">
        <v>58</v>
      </c>
      <c r="B63" s="51" t="s">
        <v>61</v>
      </c>
      <c r="C63" s="3" t="s">
        <v>4</v>
      </c>
      <c r="D63" s="12">
        <v>80</v>
      </c>
      <c r="E63" s="33"/>
      <c r="F63" s="20" t="e">
        <f>#REF!</f>
        <v>#REF!</v>
      </c>
      <c r="G63" s="23"/>
      <c r="H63" s="20" t="e">
        <f t="shared" si="3"/>
        <v>#REF!</v>
      </c>
      <c r="I63" s="13" t="e">
        <f t="shared" si="4"/>
        <v>#REF!</v>
      </c>
      <c r="J63" s="4" t="e">
        <f t="shared" si="5"/>
        <v>#REF!</v>
      </c>
      <c r="K63" s="4"/>
    </row>
    <row r="64" spans="1:11" ht="16.5">
      <c r="A64" s="42">
        <v>59</v>
      </c>
      <c r="B64" s="49" t="s">
        <v>62</v>
      </c>
      <c r="C64" s="12" t="s">
        <v>4</v>
      </c>
      <c r="D64" s="12">
        <v>10</v>
      </c>
      <c r="E64" s="34"/>
      <c r="F64" s="20" t="e">
        <f>#REF!</f>
        <v>#REF!</v>
      </c>
      <c r="G64" s="23"/>
      <c r="H64" s="20" t="e">
        <f t="shared" si="3"/>
        <v>#REF!</v>
      </c>
      <c r="I64" s="13" t="e">
        <f t="shared" si="4"/>
        <v>#REF!</v>
      </c>
      <c r="J64" s="4" t="e">
        <f t="shared" si="5"/>
        <v>#REF!</v>
      </c>
      <c r="K64" s="4"/>
    </row>
    <row r="65" spans="1:11" ht="39.75" customHeight="1">
      <c r="A65" s="42">
        <v>60</v>
      </c>
      <c r="B65" s="50" t="s">
        <v>63</v>
      </c>
      <c r="C65" s="3" t="s">
        <v>4</v>
      </c>
      <c r="D65" s="12">
        <v>4</v>
      </c>
      <c r="E65" s="33"/>
      <c r="F65" s="20" t="e">
        <f>#REF!</f>
        <v>#REF!</v>
      </c>
      <c r="G65" s="23"/>
      <c r="H65" s="20" t="e">
        <f t="shared" si="3"/>
        <v>#REF!</v>
      </c>
      <c r="I65" s="13" t="e">
        <f aca="true" t="shared" si="6" ref="I65:I116">D65*F65</f>
        <v>#REF!</v>
      </c>
      <c r="J65" s="4" t="e">
        <f aca="true" t="shared" si="7" ref="J65:J116">D65*F65*(1+G65)</f>
        <v>#REF!</v>
      </c>
      <c r="K65" s="4"/>
    </row>
    <row r="66" spans="1:11" ht="33">
      <c r="A66" s="42">
        <v>61</v>
      </c>
      <c r="B66" s="56" t="s">
        <v>64</v>
      </c>
      <c r="C66" s="12" t="s">
        <v>4</v>
      </c>
      <c r="D66" s="12">
        <v>60</v>
      </c>
      <c r="E66" s="33"/>
      <c r="F66" s="13" t="e">
        <f>#REF!</f>
        <v>#REF!</v>
      </c>
      <c r="G66" s="23"/>
      <c r="H66" s="13" t="e">
        <f aca="true" t="shared" si="8" ref="H66:H116">F66*(1+G66)</f>
        <v>#REF!</v>
      </c>
      <c r="I66" s="13" t="e">
        <f t="shared" si="6"/>
        <v>#REF!</v>
      </c>
      <c r="J66" s="13" t="e">
        <f t="shared" si="7"/>
        <v>#REF!</v>
      </c>
      <c r="K66" s="13"/>
    </row>
    <row r="67" spans="1:11" ht="33">
      <c r="A67" s="42">
        <v>62</v>
      </c>
      <c r="B67" s="48" t="s">
        <v>65</v>
      </c>
      <c r="C67" s="12" t="s">
        <v>5</v>
      </c>
      <c r="D67" s="12">
        <v>40</v>
      </c>
      <c r="E67" s="33"/>
      <c r="F67" s="13" t="e">
        <f>#REF!</f>
        <v>#REF!</v>
      </c>
      <c r="G67" s="23"/>
      <c r="H67" s="13" t="e">
        <f t="shared" si="8"/>
        <v>#REF!</v>
      </c>
      <c r="I67" s="13" t="e">
        <f t="shared" si="6"/>
        <v>#REF!</v>
      </c>
      <c r="J67" s="13" t="e">
        <f t="shared" si="7"/>
        <v>#REF!</v>
      </c>
      <c r="K67" s="13"/>
    </row>
    <row r="68" spans="1:11" ht="33">
      <c r="A68" s="42">
        <v>63</v>
      </c>
      <c r="B68" s="48" t="s">
        <v>66</v>
      </c>
      <c r="C68" s="12" t="s">
        <v>5</v>
      </c>
      <c r="D68" s="12">
        <v>40</v>
      </c>
      <c r="E68" s="33"/>
      <c r="F68" s="13" t="e">
        <f>#REF!</f>
        <v>#REF!</v>
      </c>
      <c r="G68" s="23"/>
      <c r="H68" s="13" t="e">
        <f t="shared" si="8"/>
        <v>#REF!</v>
      </c>
      <c r="I68" s="13" t="e">
        <f t="shared" si="6"/>
        <v>#REF!</v>
      </c>
      <c r="J68" s="13" t="e">
        <f t="shared" si="7"/>
        <v>#REF!</v>
      </c>
      <c r="K68" s="13"/>
    </row>
    <row r="69" spans="1:11" ht="16.5">
      <c r="A69" s="42">
        <v>64</v>
      </c>
      <c r="B69" s="57" t="s">
        <v>67</v>
      </c>
      <c r="C69" s="3" t="s">
        <v>5</v>
      </c>
      <c r="D69" s="12">
        <v>40</v>
      </c>
      <c r="E69" s="33"/>
      <c r="F69" s="13" t="e">
        <f>#REF!</f>
        <v>#REF!</v>
      </c>
      <c r="G69" s="23"/>
      <c r="H69" s="13" t="e">
        <f t="shared" si="8"/>
        <v>#REF!</v>
      </c>
      <c r="I69" s="13" t="e">
        <f t="shared" si="6"/>
        <v>#REF!</v>
      </c>
      <c r="J69" s="4" t="e">
        <f t="shared" si="7"/>
        <v>#REF!</v>
      </c>
      <c r="K69" s="13"/>
    </row>
    <row r="70" spans="1:11" ht="33">
      <c r="A70" s="42">
        <v>65</v>
      </c>
      <c r="B70" s="73" t="s">
        <v>117</v>
      </c>
      <c r="C70" s="12" t="s">
        <v>5</v>
      </c>
      <c r="D70" s="12">
        <v>2000</v>
      </c>
      <c r="E70" s="34"/>
      <c r="F70" s="13" t="e">
        <f>#REF!</f>
        <v>#REF!</v>
      </c>
      <c r="G70" s="23"/>
      <c r="H70" s="13" t="e">
        <f t="shared" si="8"/>
        <v>#REF!</v>
      </c>
      <c r="I70" s="13" t="e">
        <f t="shared" si="6"/>
        <v>#REF!</v>
      </c>
      <c r="J70" s="4" t="e">
        <f t="shared" si="7"/>
        <v>#REF!</v>
      </c>
      <c r="K70" s="4"/>
    </row>
    <row r="71" spans="1:11" ht="16.5">
      <c r="A71" s="42">
        <v>66</v>
      </c>
      <c r="B71" s="73" t="s">
        <v>115</v>
      </c>
      <c r="C71" s="3" t="s">
        <v>4</v>
      </c>
      <c r="D71" s="12">
        <v>1500</v>
      </c>
      <c r="E71" s="34"/>
      <c r="F71" s="13" t="e">
        <f>#REF!</f>
        <v>#REF!</v>
      </c>
      <c r="G71" s="23"/>
      <c r="H71" s="13" t="e">
        <f t="shared" si="8"/>
        <v>#REF!</v>
      </c>
      <c r="I71" s="13" t="e">
        <f t="shared" si="6"/>
        <v>#REF!</v>
      </c>
      <c r="J71" s="4" t="e">
        <f t="shared" si="7"/>
        <v>#REF!</v>
      </c>
      <c r="K71" s="7"/>
    </row>
    <row r="72" spans="1:11" ht="16.5">
      <c r="A72" s="42">
        <v>67</v>
      </c>
      <c r="B72" s="73" t="s">
        <v>109</v>
      </c>
      <c r="C72" s="3" t="s">
        <v>4</v>
      </c>
      <c r="D72" s="12">
        <v>3500</v>
      </c>
      <c r="E72" s="34"/>
      <c r="F72" s="13" t="e">
        <f>#REF!</f>
        <v>#REF!</v>
      </c>
      <c r="G72" s="23"/>
      <c r="H72" s="13" t="e">
        <f t="shared" si="8"/>
        <v>#REF!</v>
      </c>
      <c r="I72" s="13" t="e">
        <f t="shared" si="6"/>
        <v>#REF!</v>
      </c>
      <c r="J72" s="4" t="e">
        <f t="shared" si="7"/>
        <v>#REF!</v>
      </c>
      <c r="K72" s="7"/>
    </row>
    <row r="73" spans="1:11" ht="16.5">
      <c r="A73" s="42">
        <v>68</v>
      </c>
      <c r="B73" s="49" t="s">
        <v>68</v>
      </c>
      <c r="C73" s="2" t="s">
        <v>4</v>
      </c>
      <c r="D73" s="12">
        <v>1200</v>
      </c>
      <c r="E73" s="34"/>
      <c r="F73" s="13" t="e">
        <f>#REF!</f>
        <v>#REF!</v>
      </c>
      <c r="G73" s="23"/>
      <c r="H73" s="13" t="e">
        <f t="shared" si="8"/>
        <v>#REF!</v>
      </c>
      <c r="I73" s="13" t="e">
        <f t="shared" si="6"/>
        <v>#REF!</v>
      </c>
      <c r="J73" s="4" t="e">
        <f t="shared" si="7"/>
        <v>#REF!</v>
      </c>
      <c r="K73" s="8"/>
    </row>
    <row r="74" spans="1:11" ht="16.5">
      <c r="A74" s="42">
        <v>69</v>
      </c>
      <c r="B74" s="49" t="s">
        <v>69</v>
      </c>
      <c r="C74" s="2" t="s">
        <v>4</v>
      </c>
      <c r="D74" s="12">
        <v>200</v>
      </c>
      <c r="E74" s="34"/>
      <c r="F74" s="13" t="e">
        <f>#REF!</f>
        <v>#REF!</v>
      </c>
      <c r="G74" s="23"/>
      <c r="H74" s="13" t="e">
        <f t="shared" si="8"/>
        <v>#REF!</v>
      </c>
      <c r="I74" s="13" t="e">
        <f t="shared" si="6"/>
        <v>#REF!</v>
      </c>
      <c r="J74" s="4" t="e">
        <f t="shared" si="7"/>
        <v>#REF!</v>
      </c>
      <c r="K74" s="8"/>
    </row>
    <row r="75" spans="1:11" ht="16.5">
      <c r="A75" s="42">
        <v>70</v>
      </c>
      <c r="B75" s="49" t="s">
        <v>70</v>
      </c>
      <c r="C75" s="2" t="s">
        <v>4</v>
      </c>
      <c r="D75" s="12">
        <v>1800</v>
      </c>
      <c r="E75" s="34"/>
      <c r="F75" s="13" t="e">
        <f>#REF!</f>
        <v>#REF!</v>
      </c>
      <c r="G75" s="23"/>
      <c r="H75" s="13" t="e">
        <f t="shared" si="8"/>
        <v>#REF!</v>
      </c>
      <c r="I75" s="13" t="e">
        <f t="shared" si="6"/>
        <v>#REF!</v>
      </c>
      <c r="J75" s="4" t="e">
        <f t="shared" si="7"/>
        <v>#REF!</v>
      </c>
      <c r="K75" s="8"/>
    </row>
    <row r="76" spans="1:11" ht="16.5">
      <c r="A76" s="42">
        <v>71</v>
      </c>
      <c r="B76" s="49" t="s">
        <v>71</v>
      </c>
      <c r="C76" s="2" t="s">
        <v>4</v>
      </c>
      <c r="D76" s="12">
        <v>600</v>
      </c>
      <c r="E76" s="34"/>
      <c r="F76" s="13" t="e">
        <f>#REF!</f>
        <v>#REF!</v>
      </c>
      <c r="G76" s="23"/>
      <c r="H76" s="13" t="e">
        <f t="shared" si="8"/>
        <v>#REF!</v>
      </c>
      <c r="I76" s="13" t="e">
        <f t="shared" si="6"/>
        <v>#REF!</v>
      </c>
      <c r="J76" s="4" t="e">
        <f t="shared" si="7"/>
        <v>#REF!</v>
      </c>
      <c r="K76" s="8"/>
    </row>
    <row r="77" spans="1:11" ht="16.5">
      <c r="A77" s="42">
        <v>72</v>
      </c>
      <c r="B77" s="49" t="s">
        <v>72</v>
      </c>
      <c r="C77" s="2" t="s">
        <v>4</v>
      </c>
      <c r="D77" s="12">
        <v>150</v>
      </c>
      <c r="E77" s="34"/>
      <c r="F77" s="13" t="e">
        <f>#REF!</f>
        <v>#REF!</v>
      </c>
      <c r="G77" s="23"/>
      <c r="H77" s="13" t="e">
        <f t="shared" si="8"/>
        <v>#REF!</v>
      </c>
      <c r="I77" s="13" t="e">
        <f t="shared" si="6"/>
        <v>#REF!</v>
      </c>
      <c r="J77" s="4" t="e">
        <f t="shared" si="7"/>
        <v>#REF!</v>
      </c>
      <c r="K77" s="8"/>
    </row>
    <row r="78" spans="1:11" ht="16.5">
      <c r="A78" s="42">
        <v>73</v>
      </c>
      <c r="B78" s="49" t="s">
        <v>73</v>
      </c>
      <c r="C78" s="2" t="s">
        <v>4</v>
      </c>
      <c r="D78" s="12">
        <v>100</v>
      </c>
      <c r="E78" s="34"/>
      <c r="F78" s="13" t="e">
        <f>#REF!</f>
        <v>#REF!</v>
      </c>
      <c r="G78" s="23"/>
      <c r="H78" s="13" t="e">
        <f t="shared" si="8"/>
        <v>#REF!</v>
      </c>
      <c r="I78" s="13" t="e">
        <f t="shared" si="6"/>
        <v>#REF!</v>
      </c>
      <c r="J78" s="4" t="e">
        <f t="shared" si="7"/>
        <v>#REF!</v>
      </c>
      <c r="K78" s="8"/>
    </row>
    <row r="79" spans="1:11" ht="16.5">
      <c r="A79" s="42">
        <v>74</v>
      </c>
      <c r="B79" s="50" t="s">
        <v>74</v>
      </c>
      <c r="C79" s="2" t="s">
        <v>4</v>
      </c>
      <c r="D79" s="12">
        <v>300</v>
      </c>
      <c r="E79" s="34"/>
      <c r="F79" s="13" t="e">
        <f>#REF!</f>
        <v>#REF!</v>
      </c>
      <c r="G79" s="23"/>
      <c r="H79" s="13" t="e">
        <f t="shared" si="8"/>
        <v>#REF!</v>
      </c>
      <c r="I79" s="13" t="e">
        <f t="shared" si="6"/>
        <v>#REF!</v>
      </c>
      <c r="J79" s="4" t="e">
        <f t="shared" si="7"/>
        <v>#REF!</v>
      </c>
      <c r="K79" s="8"/>
    </row>
    <row r="80" spans="1:11" ht="16.5">
      <c r="A80" s="42">
        <v>75</v>
      </c>
      <c r="B80" s="50" t="s">
        <v>75</v>
      </c>
      <c r="C80" s="2" t="s">
        <v>4</v>
      </c>
      <c r="D80" s="12">
        <v>200</v>
      </c>
      <c r="E80" s="34"/>
      <c r="F80" s="13" t="e">
        <f>#REF!</f>
        <v>#REF!</v>
      </c>
      <c r="G80" s="23"/>
      <c r="H80" s="13" t="e">
        <f t="shared" si="8"/>
        <v>#REF!</v>
      </c>
      <c r="I80" s="13" t="e">
        <f t="shared" si="6"/>
        <v>#REF!</v>
      </c>
      <c r="J80" s="4" t="e">
        <f t="shared" si="7"/>
        <v>#REF!</v>
      </c>
      <c r="K80" s="8"/>
    </row>
    <row r="81" spans="1:11" ht="33">
      <c r="A81" s="42">
        <v>76</v>
      </c>
      <c r="B81" s="58" t="s">
        <v>76</v>
      </c>
      <c r="C81" s="2" t="s">
        <v>4</v>
      </c>
      <c r="D81" s="12">
        <v>1400</v>
      </c>
      <c r="E81" s="34"/>
      <c r="F81" s="13" t="e">
        <f>#REF!</f>
        <v>#REF!</v>
      </c>
      <c r="G81" s="23"/>
      <c r="H81" s="13" t="e">
        <f t="shared" si="8"/>
        <v>#REF!</v>
      </c>
      <c r="I81" s="13" t="e">
        <f t="shared" si="6"/>
        <v>#REF!</v>
      </c>
      <c r="J81" s="4" t="e">
        <f t="shared" si="7"/>
        <v>#REF!</v>
      </c>
      <c r="K81" s="8"/>
    </row>
    <row r="82" spans="1:11" ht="16.5">
      <c r="A82" s="42">
        <v>77</v>
      </c>
      <c r="B82" s="50" t="s">
        <v>77</v>
      </c>
      <c r="C82" s="2" t="s">
        <v>4</v>
      </c>
      <c r="D82" s="12">
        <v>300</v>
      </c>
      <c r="E82" s="34"/>
      <c r="F82" s="13" t="e">
        <f>#REF!</f>
        <v>#REF!</v>
      </c>
      <c r="G82" s="23"/>
      <c r="H82" s="13" t="e">
        <f t="shared" si="8"/>
        <v>#REF!</v>
      </c>
      <c r="I82" s="13" t="e">
        <f t="shared" si="6"/>
        <v>#REF!</v>
      </c>
      <c r="J82" s="4" t="e">
        <f t="shared" si="7"/>
        <v>#REF!</v>
      </c>
      <c r="K82" s="8"/>
    </row>
    <row r="83" spans="1:11" ht="16.5">
      <c r="A83" s="42">
        <v>78</v>
      </c>
      <c r="B83" s="50" t="s">
        <v>78</v>
      </c>
      <c r="C83" s="2" t="s">
        <v>4</v>
      </c>
      <c r="D83" s="12">
        <v>100</v>
      </c>
      <c r="E83" s="34"/>
      <c r="F83" s="13" t="e">
        <f>#REF!</f>
        <v>#REF!</v>
      </c>
      <c r="G83" s="23"/>
      <c r="H83" s="13" t="e">
        <f t="shared" si="8"/>
        <v>#REF!</v>
      </c>
      <c r="I83" s="13" t="e">
        <f t="shared" si="6"/>
        <v>#REF!</v>
      </c>
      <c r="J83" s="4" t="e">
        <f t="shared" si="7"/>
        <v>#REF!</v>
      </c>
      <c r="K83" s="8"/>
    </row>
    <row r="84" spans="1:11" ht="16.5">
      <c r="A84" s="42">
        <v>79</v>
      </c>
      <c r="B84" s="50" t="s">
        <v>79</v>
      </c>
      <c r="C84" s="2" t="s">
        <v>4</v>
      </c>
      <c r="D84" s="12">
        <v>150</v>
      </c>
      <c r="E84" s="34"/>
      <c r="F84" s="13" t="e">
        <f>#REF!</f>
        <v>#REF!</v>
      </c>
      <c r="G84" s="23"/>
      <c r="H84" s="13" t="e">
        <f t="shared" si="8"/>
        <v>#REF!</v>
      </c>
      <c r="I84" s="13" t="e">
        <f t="shared" si="6"/>
        <v>#REF!</v>
      </c>
      <c r="J84" s="4" t="e">
        <f t="shared" si="7"/>
        <v>#REF!</v>
      </c>
      <c r="K84" s="8"/>
    </row>
    <row r="85" spans="1:11" ht="33">
      <c r="A85" s="42">
        <v>80</v>
      </c>
      <c r="B85" s="50" t="s">
        <v>80</v>
      </c>
      <c r="C85" s="2" t="s">
        <v>4</v>
      </c>
      <c r="D85" s="12">
        <v>200</v>
      </c>
      <c r="E85" s="34"/>
      <c r="F85" s="13" t="e">
        <f>#REF!</f>
        <v>#REF!</v>
      </c>
      <c r="G85" s="23"/>
      <c r="H85" s="13" t="e">
        <f t="shared" si="8"/>
        <v>#REF!</v>
      </c>
      <c r="I85" s="13" t="e">
        <f t="shared" si="6"/>
        <v>#REF!</v>
      </c>
      <c r="J85" s="4" t="e">
        <f t="shared" si="7"/>
        <v>#REF!</v>
      </c>
      <c r="K85" s="8"/>
    </row>
    <row r="86" spans="1:11" ht="16.5">
      <c r="A86" s="42">
        <v>81</v>
      </c>
      <c r="B86" s="50" t="s">
        <v>81</v>
      </c>
      <c r="C86" s="2" t="s">
        <v>4</v>
      </c>
      <c r="D86" s="12">
        <v>40</v>
      </c>
      <c r="E86" s="34"/>
      <c r="F86" s="13" t="e">
        <f>#REF!</f>
        <v>#REF!</v>
      </c>
      <c r="G86" s="23"/>
      <c r="H86" s="13" t="e">
        <f t="shared" si="8"/>
        <v>#REF!</v>
      </c>
      <c r="I86" s="13" t="e">
        <f t="shared" si="6"/>
        <v>#REF!</v>
      </c>
      <c r="J86" s="4" t="e">
        <f t="shared" si="7"/>
        <v>#REF!</v>
      </c>
      <c r="K86" s="8"/>
    </row>
    <row r="87" spans="1:11" ht="16.5">
      <c r="A87" s="42">
        <v>82</v>
      </c>
      <c r="B87" s="50" t="s">
        <v>82</v>
      </c>
      <c r="C87" s="2" t="s">
        <v>4</v>
      </c>
      <c r="D87" s="12">
        <v>250</v>
      </c>
      <c r="E87" s="34"/>
      <c r="F87" s="13" t="e">
        <f>#REF!</f>
        <v>#REF!</v>
      </c>
      <c r="G87" s="23"/>
      <c r="H87" s="13" t="e">
        <f t="shared" si="8"/>
        <v>#REF!</v>
      </c>
      <c r="I87" s="13" t="e">
        <f t="shared" si="6"/>
        <v>#REF!</v>
      </c>
      <c r="J87" s="4" t="e">
        <f t="shared" si="7"/>
        <v>#REF!</v>
      </c>
      <c r="K87" s="8"/>
    </row>
    <row r="88" spans="1:11" ht="16.5">
      <c r="A88" s="42">
        <v>83</v>
      </c>
      <c r="B88" s="50" t="s">
        <v>83</v>
      </c>
      <c r="C88" s="2" t="s">
        <v>4</v>
      </c>
      <c r="D88" s="12">
        <v>170</v>
      </c>
      <c r="E88" s="34"/>
      <c r="F88" s="13" t="e">
        <f>#REF!</f>
        <v>#REF!</v>
      </c>
      <c r="G88" s="23"/>
      <c r="H88" s="13" t="e">
        <f t="shared" si="8"/>
        <v>#REF!</v>
      </c>
      <c r="I88" s="13" t="e">
        <f t="shared" si="6"/>
        <v>#REF!</v>
      </c>
      <c r="J88" s="4" t="e">
        <f t="shared" si="7"/>
        <v>#REF!</v>
      </c>
      <c r="K88" s="8"/>
    </row>
    <row r="89" spans="1:11" ht="33">
      <c r="A89" s="42">
        <v>84</v>
      </c>
      <c r="B89" s="58" t="s">
        <v>84</v>
      </c>
      <c r="C89" s="2" t="s">
        <v>4</v>
      </c>
      <c r="D89" s="12">
        <v>5</v>
      </c>
      <c r="E89" s="34"/>
      <c r="F89" s="13" t="e">
        <f>#REF!</f>
        <v>#REF!</v>
      </c>
      <c r="G89" s="23"/>
      <c r="H89" s="13" t="e">
        <f t="shared" si="8"/>
        <v>#REF!</v>
      </c>
      <c r="I89" s="13" t="e">
        <f t="shared" si="6"/>
        <v>#REF!</v>
      </c>
      <c r="J89" s="4" t="e">
        <f t="shared" si="7"/>
        <v>#REF!</v>
      </c>
      <c r="K89" s="8"/>
    </row>
    <row r="90" spans="1:11" ht="33">
      <c r="A90" s="42">
        <v>85</v>
      </c>
      <c r="B90" s="50" t="s">
        <v>85</v>
      </c>
      <c r="C90" s="2" t="s">
        <v>4</v>
      </c>
      <c r="D90" s="12">
        <v>150</v>
      </c>
      <c r="E90" s="34"/>
      <c r="F90" s="13" t="e">
        <f>#REF!</f>
        <v>#REF!</v>
      </c>
      <c r="G90" s="23"/>
      <c r="H90" s="13" t="e">
        <f t="shared" si="8"/>
        <v>#REF!</v>
      </c>
      <c r="I90" s="13" t="e">
        <f t="shared" si="6"/>
        <v>#REF!</v>
      </c>
      <c r="J90" s="4" t="e">
        <f t="shared" si="7"/>
        <v>#REF!</v>
      </c>
      <c r="K90" s="8"/>
    </row>
    <row r="91" spans="1:11" ht="16.5">
      <c r="A91" s="42">
        <v>86</v>
      </c>
      <c r="B91" s="50" t="s">
        <v>86</v>
      </c>
      <c r="C91" s="2" t="s">
        <v>4</v>
      </c>
      <c r="D91" s="12">
        <v>35</v>
      </c>
      <c r="E91" s="34"/>
      <c r="F91" s="13" t="e">
        <f>#REF!</f>
        <v>#REF!</v>
      </c>
      <c r="G91" s="23"/>
      <c r="H91" s="13" t="e">
        <f t="shared" si="8"/>
        <v>#REF!</v>
      </c>
      <c r="I91" s="13" t="e">
        <f t="shared" si="6"/>
        <v>#REF!</v>
      </c>
      <c r="J91" s="4" t="e">
        <f t="shared" si="7"/>
        <v>#REF!</v>
      </c>
      <c r="K91" s="8"/>
    </row>
    <row r="92" spans="1:11" ht="33">
      <c r="A92" s="42">
        <v>87</v>
      </c>
      <c r="B92" s="50" t="s">
        <v>87</v>
      </c>
      <c r="C92" s="2" t="s">
        <v>4</v>
      </c>
      <c r="D92" s="12">
        <v>80</v>
      </c>
      <c r="E92" s="34"/>
      <c r="F92" s="13" t="e">
        <f>#REF!</f>
        <v>#REF!</v>
      </c>
      <c r="G92" s="23"/>
      <c r="H92" s="13" t="e">
        <f t="shared" si="8"/>
        <v>#REF!</v>
      </c>
      <c r="I92" s="13" t="e">
        <f t="shared" si="6"/>
        <v>#REF!</v>
      </c>
      <c r="J92" s="4" t="e">
        <f t="shared" si="7"/>
        <v>#REF!</v>
      </c>
      <c r="K92" s="8"/>
    </row>
    <row r="93" spans="1:11" ht="16.5">
      <c r="A93" s="42">
        <v>88</v>
      </c>
      <c r="B93" s="50" t="s">
        <v>88</v>
      </c>
      <c r="C93" s="2" t="s">
        <v>4</v>
      </c>
      <c r="D93" s="12">
        <v>100</v>
      </c>
      <c r="E93" s="34"/>
      <c r="F93" s="13" t="e">
        <f>#REF!</f>
        <v>#REF!</v>
      </c>
      <c r="G93" s="23"/>
      <c r="H93" s="13" t="e">
        <f t="shared" si="8"/>
        <v>#REF!</v>
      </c>
      <c r="I93" s="13" t="e">
        <f t="shared" si="6"/>
        <v>#REF!</v>
      </c>
      <c r="J93" s="4" t="e">
        <f t="shared" si="7"/>
        <v>#REF!</v>
      </c>
      <c r="K93" s="8"/>
    </row>
    <row r="94" spans="1:11" ht="16.5">
      <c r="A94" s="42">
        <v>89</v>
      </c>
      <c r="B94" s="58" t="s">
        <v>89</v>
      </c>
      <c r="C94" s="2" t="s">
        <v>4</v>
      </c>
      <c r="D94" s="12">
        <v>170</v>
      </c>
      <c r="E94" s="34"/>
      <c r="F94" s="13" t="e">
        <f>#REF!</f>
        <v>#REF!</v>
      </c>
      <c r="G94" s="23"/>
      <c r="H94" s="13" t="e">
        <f t="shared" si="8"/>
        <v>#REF!</v>
      </c>
      <c r="I94" s="13" t="e">
        <f t="shared" si="6"/>
        <v>#REF!</v>
      </c>
      <c r="J94" s="4" t="e">
        <f t="shared" si="7"/>
        <v>#REF!</v>
      </c>
      <c r="K94" s="8"/>
    </row>
    <row r="95" spans="1:11" ht="33">
      <c r="A95" s="42">
        <v>90</v>
      </c>
      <c r="B95" s="50" t="s">
        <v>90</v>
      </c>
      <c r="C95" s="2" t="s">
        <v>4</v>
      </c>
      <c r="D95" s="12">
        <v>50</v>
      </c>
      <c r="E95" s="34"/>
      <c r="F95" s="13" t="e">
        <f>#REF!</f>
        <v>#REF!</v>
      </c>
      <c r="G95" s="23"/>
      <c r="H95" s="13" t="e">
        <f t="shared" si="8"/>
        <v>#REF!</v>
      </c>
      <c r="I95" s="13" t="e">
        <f t="shared" si="6"/>
        <v>#REF!</v>
      </c>
      <c r="J95" s="4" t="e">
        <f t="shared" si="7"/>
        <v>#REF!</v>
      </c>
      <c r="K95" s="8"/>
    </row>
    <row r="96" spans="1:11" ht="16.5">
      <c r="A96" s="42">
        <v>91</v>
      </c>
      <c r="B96" s="50" t="s">
        <v>91</v>
      </c>
      <c r="C96" s="2" t="s">
        <v>4</v>
      </c>
      <c r="D96" s="12">
        <v>3</v>
      </c>
      <c r="E96" s="34"/>
      <c r="F96" s="13" t="e">
        <f>#REF!</f>
        <v>#REF!</v>
      </c>
      <c r="G96" s="23"/>
      <c r="H96" s="13" t="e">
        <f t="shared" si="8"/>
        <v>#REF!</v>
      </c>
      <c r="I96" s="13" t="e">
        <f t="shared" si="6"/>
        <v>#REF!</v>
      </c>
      <c r="J96" s="4" t="e">
        <f t="shared" si="7"/>
        <v>#REF!</v>
      </c>
      <c r="K96" s="8"/>
    </row>
    <row r="97" spans="1:11" ht="16.5">
      <c r="A97" s="42">
        <v>92</v>
      </c>
      <c r="B97" s="68" t="s">
        <v>92</v>
      </c>
      <c r="C97" s="2" t="s">
        <v>4</v>
      </c>
      <c r="D97" s="12">
        <v>2</v>
      </c>
      <c r="E97" s="34"/>
      <c r="F97" s="13" t="e">
        <f>#REF!</f>
        <v>#REF!</v>
      </c>
      <c r="G97" s="23"/>
      <c r="H97" s="13" t="e">
        <f t="shared" si="8"/>
        <v>#REF!</v>
      </c>
      <c r="I97" s="13" t="e">
        <f t="shared" si="6"/>
        <v>#REF!</v>
      </c>
      <c r="J97" s="4" t="e">
        <f t="shared" si="7"/>
        <v>#REF!</v>
      </c>
      <c r="K97" s="8"/>
    </row>
    <row r="98" spans="1:11" ht="16.5">
      <c r="A98" s="42">
        <v>93</v>
      </c>
      <c r="B98" s="50" t="s">
        <v>114</v>
      </c>
      <c r="C98" s="2" t="s">
        <v>4</v>
      </c>
      <c r="D98" s="12">
        <v>1</v>
      </c>
      <c r="E98" s="34"/>
      <c r="F98" s="13" t="e">
        <f>#REF!</f>
        <v>#REF!</v>
      </c>
      <c r="G98" s="23"/>
      <c r="H98" s="13" t="e">
        <f t="shared" si="8"/>
        <v>#REF!</v>
      </c>
      <c r="I98" s="13" t="e">
        <f t="shared" si="6"/>
        <v>#REF!</v>
      </c>
      <c r="J98" s="4" t="e">
        <f t="shared" si="7"/>
        <v>#REF!</v>
      </c>
      <c r="K98" s="8"/>
    </row>
    <row r="99" spans="1:11" ht="16.5">
      <c r="A99" s="42">
        <v>94</v>
      </c>
      <c r="B99" s="50" t="s">
        <v>93</v>
      </c>
      <c r="C99" s="2" t="s">
        <v>4</v>
      </c>
      <c r="D99" s="12">
        <v>1</v>
      </c>
      <c r="E99" s="34"/>
      <c r="F99" s="13" t="e">
        <f>#REF!</f>
        <v>#REF!</v>
      </c>
      <c r="G99" s="23"/>
      <c r="H99" s="13" t="e">
        <f t="shared" si="8"/>
        <v>#REF!</v>
      </c>
      <c r="I99" s="13" t="e">
        <f t="shared" si="6"/>
        <v>#REF!</v>
      </c>
      <c r="J99" s="4" t="e">
        <f t="shared" si="7"/>
        <v>#REF!</v>
      </c>
      <c r="K99" s="8"/>
    </row>
    <row r="100" spans="1:11" ht="16.5">
      <c r="A100" s="42">
        <v>95</v>
      </c>
      <c r="B100" s="50" t="s">
        <v>94</v>
      </c>
      <c r="C100" s="2" t="s">
        <v>4</v>
      </c>
      <c r="D100" s="12">
        <v>1</v>
      </c>
      <c r="E100" s="34"/>
      <c r="F100" s="13" t="e">
        <f>#REF!</f>
        <v>#REF!</v>
      </c>
      <c r="G100" s="23"/>
      <c r="H100" s="13" t="e">
        <f t="shared" si="8"/>
        <v>#REF!</v>
      </c>
      <c r="I100" s="13" t="e">
        <f t="shared" si="6"/>
        <v>#REF!</v>
      </c>
      <c r="J100" s="4" t="e">
        <f t="shared" si="7"/>
        <v>#REF!</v>
      </c>
      <c r="K100" s="8"/>
    </row>
    <row r="101" spans="1:11" ht="16.5">
      <c r="A101" s="42">
        <v>96</v>
      </c>
      <c r="B101" s="50" t="s">
        <v>95</v>
      </c>
      <c r="C101" s="2" t="s">
        <v>4</v>
      </c>
      <c r="D101" s="12">
        <v>1.5</v>
      </c>
      <c r="E101" s="34"/>
      <c r="F101" s="13" t="e">
        <f>#REF!</f>
        <v>#REF!</v>
      </c>
      <c r="G101" s="23"/>
      <c r="H101" s="13" t="e">
        <f t="shared" si="8"/>
        <v>#REF!</v>
      </c>
      <c r="I101" s="13" t="e">
        <f t="shared" si="6"/>
        <v>#REF!</v>
      </c>
      <c r="J101" s="4" t="e">
        <f t="shared" si="7"/>
        <v>#REF!</v>
      </c>
      <c r="K101" s="8"/>
    </row>
    <row r="102" spans="1:11" ht="16.5">
      <c r="A102" s="42">
        <v>97</v>
      </c>
      <c r="B102" s="50" t="s">
        <v>96</v>
      </c>
      <c r="C102" s="2" t="s">
        <v>4</v>
      </c>
      <c r="D102" s="12">
        <v>2</v>
      </c>
      <c r="E102" s="34"/>
      <c r="F102" s="13" t="e">
        <f>#REF!</f>
        <v>#REF!</v>
      </c>
      <c r="G102" s="23"/>
      <c r="H102" s="13" t="e">
        <f t="shared" si="8"/>
        <v>#REF!</v>
      </c>
      <c r="I102" s="13" t="e">
        <f t="shared" si="6"/>
        <v>#REF!</v>
      </c>
      <c r="J102" s="4" t="e">
        <f t="shared" si="7"/>
        <v>#REF!</v>
      </c>
      <c r="K102" s="8"/>
    </row>
    <row r="103" spans="1:11" ht="16.5">
      <c r="A103" s="42">
        <v>98</v>
      </c>
      <c r="B103" s="50" t="s">
        <v>97</v>
      </c>
      <c r="C103" s="2" t="s">
        <v>4</v>
      </c>
      <c r="D103" s="12">
        <v>8</v>
      </c>
      <c r="E103" s="34"/>
      <c r="F103" s="13" t="e">
        <f>#REF!</f>
        <v>#REF!</v>
      </c>
      <c r="G103" s="23"/>
      <c r="H103" s="13" t="e">
        <f t="shared" si="8"/>
        <v>#REF!</v>
      </c>
      <c r="I103" s="13" t="e">
        <f t="shared" si="6"/>
        <v>#REF!</v>
      </c>
      <c r="J103" s="4" t="e">
        <f t="shared" si="7"/>
        <v>#REF!</v>
      </c>
      <c r="K103" s="8"/>
    </row>
    <row r="104" spans="1:11" ht="16.5">
      <c r="A104" s="42">
        <v>99</v>
      </c>
      <c r="B104" s="50" t="s">
        <v>98</v>
      </c>
      <c r="C104" s="2" t="s">
        <v>4</v>
      </c>
      <c r="D104" s="12">
        <v>30</v>
      </c>
      <c r="E104" s="34"/>
      <c r="F104" s="13" t="e">
        <f>#REF!</f>
        <v>#REF!</v>
      </c>
      <c r="G104" s="23"/>
      <c r="H104" s="13" t="e">
        <f t="shared" si="8"/>
        <v>#REF!</v>
      </c>
      <c r="I104" s="13" t="e">
        <f t="shared" si="6"/>
        <v>#REF!</v>
      </c>
      <c r="J104" s="4" t="e">
        <f t="shared" si="7"/>
        <v>#REF!</v>
      </c>
      <c r="K104" s="8"/>
    </row>
    <row r="105" spans="1:11" ht="16.5">
      <c r="A105" s="42">
        <v>100</v>
      </c>
      <c r="B105" s="50" t="s">
        <v>99</v>
      </c>
      <c r="C105" s="2" t="s">
        <v>4</v>
      </c>
      <c r="D105" s="12">
        <v>120</v>
      </c>
      <c r="E105" s="34"/>
      <c r="F105" s="13" t="e">
        <f>#REF!</f>
        <v>#REF!</v>
      </c>
      <c r="G105" s="23"/>
      <c r="H105" s="13" t="e">
        <f t="shared" si="8"/>
        <v>#REF!</v>
      </c>
      <c r="I105" s="13" t="e">
        <f t="shared" si="6"/>
        <v>#REF!</v>
      </c>
      <c r="J105" s="4" t="e">
        <f t="shared" si="7"/>
        <v>#REF!</v>
      </c>
      <c r="K105" s="8"/>
    </row>
    <row r="106" spans="1:11" ht="16.5">
      <c r="A106" s="42">
        <v>101</v>
      </c>
      <c r="B106" s="50" t="s">
        <v>100</v>
      </c>
      <c r="C106" s="2" t="s">
        <v>4</v>
      </c>
      <c r="D106" s="12">
        <v>8</v>
      </c>
      <c r="E106" s="34"/>
      <c r="F106" s="13" t="e">
        <f>#REF!</f>
        <v>#REF!</v>
      </c>
      <c r="G106" s="23"/>
      <c r="H106" s="13" t="e">
        <f t="shared" si="8"/>
        <v>#REF!</v>
      </c>
      <c r="I106" s="13" t="e">
        <f t="shared" si="6"/>
        <v>#REF!</v>
      </c>
      <c r="J106" s="4" t="e">
        <f t="shared" si="7"/>
        <v>#REF!</v>
      </c>
      <c r="K106" s="8"/>
    </row>
    <row r="107" spans="1:11" ht="16.5">
      <c r="A107" s="42">
        <v>102</v>
      </c>
      <c r="B107" s="50" t="s">
        <v>101</v>
      </c>
      <c r="C107" s="2" t="s">
        <v>4</v>
      </c>
      <c r="D107" s="12">
        <v>150</v>
      </c>
      <c r="E107" s="34"/>
      <c r="F107" s="13" t="e">
        <f>#REF!</f>
        <v>#REF!</v>
      </c>
      <c r="G107" s="23"/>
      <c r="H107" s="13" t="e">
        <f t="shared" si="8"/>
        <v>#REF!</v>
      </c>
      <c r="I107" s="13" t="e">
        <f t="shared" si="6"/>
        <v>#REF!</v>
      </c>
      <c r="J107" s="4" t="e">
        <f t="shared" si="7"/>
        <v>#REF!</v>
      </c>
      <c r="K107" s="8"/>
    </row>
    <row r="108" spans="1:11" ht="16.5">
      <c r="A108" s="42">
        <v>103</v>
      </c>
      <c r="B108" s="58" t="s">
        <v>102</v>
      </c>
      <c r="C108" s="2" t="s">
        <v>4</v>
      </c>
      <c r="D108" s="12">
        <v>100</v>
      </c>
      <c r="E108" s="34"/>
      <c r="F108" s="13" t="e">
        <f>#REF!</f>
        <v>#REF!</v>
      </c>
      <c r="G108" s="23"/>
      <c r="H108" s="13" t="e">
        <f t="shared" si="8"/>
        <v>#REF!</v>
      </c>
      <c r="I108" s="13" t="e">
        <f t="shared" si="6"/>
        <v>#REF!</v>
      </c>
      <c r="J108" s="4" t="e">
        <f t="shared" si="7"/>
        <v>#REF!</v>
      </c>
      <c r="K108" s="8"/>
    </row>
    <row r="109" spans="1:11" ht="16.5">
      <c r="A109" s="42">
        <v>104</v>
      </c>
      <c r="B109" s="50" t="s">
        <v>103</v>
      </c>
      <c r="C109" s="2" t="s">
        <v>4</v>
      </c>
      <c r="D109" s="12">
        <v>500</v>
      </c>
      <c r="E109" s="34"/>
      <c r="F109" s="13" t="e">
        <f>#REF!</f>
        <v>#REF!</v>
      </c>
      <c r="G109" s="23"/>
      <c r="H109" s="13" t="e">
        <f t="shared" si="8"/>
        <v>#REF!</v>
      </c>
      <c r="I109" s="13" t="e">
        <f t="shared" si="6"/>
        <v>#REF!</v>
      </c>
      <c r="J109" s="4" t="e">
        <f t="shared" si="7"/>
        <v>#REF!</v>
      </c>
      <c r="K109" s="8"/>
    </row>
    <row r="110" spans="1:11" ht="16.5">
      <c r="A110" s="42">
        <v>105</v>
      </c>
      <c r="B110" s="50" t="s">
        <v>104</v>
      </c>
      <c r="C110" s="2" t="s">
        <v>4</v>
      </c>
      <c r="D110" s="12">
        <v>300</v>
      </c>
      <c r="E110" s="34"/>
      <c r="F110" s="13" t="e">
        <f>#REF!</f>
        <v>#REF!</v>
      </c>
      <c r="G110" s="23"/>
      <c r="H110" s="13" t="e">
        <f t="shared" si="8"/>
        <v>#REF!</v>
      </c>
      <c r="I110" s="13" t="e">
        <f t="shared" si="6"/>
        <v>#REF!</v>
      </c>
      <c r="J110" s="4" t="e">
        <f t="shared" si="7"/>
        <v>#REF!</v>
      </c>
      <c r="K110" s="8"/>
    </row>
    <row r="111" spans="1:11" ht="16.5">
      <c r="A111" s="42">
        <v>106</v>
      </c>
      <c r="B111" s="69" t="s">
        <v>113</v>
      </c>
      <c r="C111" s="2" t="s">
        <v>4</v>
      </c>
      <c r="D111" s="12">
        <v>150</v>
      </c>
      <c r="E111" s="34"/>
      <c r="F111" s="13" t="e">
        <f>#REF!</f>
        <v>#REF!</v>
      </c>
      <c r="G111" s="23"/>
      <c r="H111" s="13" t="e">
        <f t="shared" si="8"/>
        <v>#REF!</v>
      </c>
      <c r="I111" s="13" t="e">
        <f t="shared" si="6"/>
        <v>#REF!</v>
      </c>
      <c r="J111" s="4" t="e">
        <f t="shared" si="7"/>
        <v>#REF!</v>
      </c>
      <c r="K111" s="8"/>
    </row>
    <row r="112" spans="1:11" ht="16.5">
      <c r="A112" s="42">
        <v>107</v>
      </c>
      <c r="B112" s="70" t="s">
        <v>105</v>
      </c>
      <c r="C112" s="2" t="s">
        <v>4</v>
      </c>
      <c r="D112" s="12">
        <v>25</v>
      </c>
      <c r="E112" s="34"/>
      <c r="F112" s="13" t="e">
        <f>#REF!</f>
        <v>#REF!</v>
      </c>
      <c r="G112" s="23"/>
      <c r="H112" s="13" t="e">
        <f t="shared" si="8"/>
        <v>#REF!</v>
      </c>
      <c r="I112" s="13" t="e">
        <f t="shared" si="6"/>
        <v>#REF!</v>
      </c>
      <c r="J112" s="4" t="e">
        <f t="shared" si="7"/>
        <v>#REF!</v>
      </c>
      <c r="K112" s="8"/>
    </row>
    <row r="113" spans="1:11" ht="16.5">
      <c r="A113" s="42">
        <v>108</v>
      </c>
      <c r="B113" s="71" t="s">
        <v>106</v>
      </c>
      <c r="C113" s="2" t="s">
        <v>4</v>
      </c>
      <c r="D113" s="12">
        <v>40</v>
      </c>
      <c r="E113" s="34"/>
      <c r="F113" s="13" t="e">
        <f>#REF!</f>
        <v>#REF!</v>
      </c>
      <c r="G113" s="23"/>
      <c r="H113" s="13" t="e">
        <f t="shared" si="8"/>
        <v>#REF!</v>
      </c>
      <c r="I113" s="13" t="e">
        <f t="shared" si="6"/>
        <v>#REF!</v>
      </c>
      <c r="J113" s="4" t="e">
        <f t="shared" si="7"/>
        <v>#REF!</v>
      </c>
      <c r="K113" s="8"/>
    </row>
    <row r="114" spans="1:11" ht="49.5">
      <c r="A114" s="42">
        <v>109</v>
      </c>
      <c r="B114" s="71" t="s">
        <v>118</v>
      </c>
      <c r="C114" s="2" t="s">
        <v>4</v>
      </c>
      <c r="D114" s="12">
        <v>120</v>
      </c>
      <c r="E114" s="76"/>
      <c r="F114" s="13" t="e">
        <f>#REF!</f>
        <v>#REF!</v>
      </c>
      <c r="G114" s="23"/>
      <c r="H114" s="13" t="e">
        <f t="shared" si="8"/>
        <v>#REF!</v>
      </c>
      <c r="I114" s="13" t="e">
        <f t="shared" si="6"/>
        <v>#REF!</v>
      </c>
      <c r="J114" s="4" t="e">
        <f t="shared" si="7"/>
        <v>#REF!</v>
      </c>
      <c r="K114" s="8"/>
    </row>
    <row r="115" spans="1:11" ht="33">
      <c r="A115" s="42">
        <v>110</v>
      </c>
      <c r="B115" s="71" t="s">
        <v>119</v>
      </c>
      <c r="C115" s="2" t="s">
        <v>4</v>
      </c>
      <c r="D115" s="12">
        <v>300</v>
      </c>
      <c r="E115" s="34"/>
      <c r="F115" s="13" t="e">
        <f>#REF!</f>
        <v>#REF!</v>
      </c>
      <c r="G115" s="23"/>
      <c r="H115" s="13" t="e">
        <f t="shared" si="8"/>
        <v>#REF!</v>
      </c>
      <c r="I115" s="13" t="e">
        <f t="shared" si="6"/>
        <v>#REF!</v>
      </c>
      <c r="J115" s="4" t="e">
        <f t="shared" si="7"/>
        <v>#REF!</v>
      </c>
      <c r="K115" s="8"/>
    </row>
    <row r="116" spans="1:11" ht="33">
      <c r="A116" s="42">
        <v>111</v>
      </c>
      <c r="B116" s="71" t="s">
        <v>107</v>
      </c>
      <c r="C116" s="32" t="s">
        <v>4</v>
      </c>
      <c r="D116" s="12">
        <v>20</v>
      </c>
      <c r="E116" s="34"/>
      <c r="F116" s="13" t="e">
        <f>#REF!</f>
        <v>#REF!</v>
      </c>
      <c r="G116" s="23"/>
      <c r="H116" s="13" t="e">
        <f t="shared" si="8"/>
        <v>#REF!</v>
      </c>
      <c r="I116" s="13" t="e">
        <f t="shared" si="6"/>
        <v>#REF!</v>
      </c>
      <c r="J116" s="4" t="e">
        <f t="shared" si="7"/>
        <v>#REF!</v>
      </c>
      <c r="K116" s="8"/>
    </row>
    <row r="117" spans="1:11" ht="16.5">
      <c r="A117" s="59"/>
      <c r="B117" s="60"/>
      <c r="C117" s="61"/>
      <c r="D117" s="62"/>
      <c r="E117" s="63"/>
      <c r="F117" s="64"/>
      <c r="G117" s="65"/>
      <c r="H117" s="64"/>
      <c r="I117" s="64"/>
      <c r="J117" s="66"/>
      <c r="K117" s="67"/>
    </row>
  </sheetData>
  <sheetProtection/>
  <mergeCells count="1">
    <mergeCell ref="A5:K5"/>
  </mergeCells>
  <printOptions/>
  <pageMargins left="0.11811023622047245" right="0.11811023622047245" top="0.7480314960629921" bottom="0.7874015748031497" header="0.31496062992125984" footer="0.31496062992125984"/>
  <pageSetup fitToHeight="0" fitToWidth="1" horizontalDpi="600" verticalDpi="600" orientation="landscape" paperSize="9" scale="74" r:id="rId1"/>
  <headerFooter>
    <oddHeader>&amp;C&amp;"-,Pogrubiony"FORMULARZ CENOWY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Hrynko.K</dc:creator>
  <cp:keywords/>
  <dc:description/>
  <cp:lastModifiedBy>user</cp:lastModifiedBy>
  <cp:lastPrinted>2021-09-21T11:54:38Z</cp:lastPrinted>
  <dcterms:created xsi:type="dcterms:W3CDTF">2018-11-15T14:58:46Z</dcterms:created>
  <dcterms:modified xsi:type="dcterms:W3CDTF">2024-06-27T08:18:06Z</dcterms:modified>
  <cp:category/>
  <cp:version/>
  <cp:contentType/>
  <cp:contentStatus/>
</cp:coreProperties>
</file>