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Arkusz1" sheetId="1" r:id="rId1"/>
  </sheets>
  <definedNames>
    <definedName name="_xlnm.Print_Area" localSheetId="0">'Arkusz1'!$A$1:$L$26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<sst xmlns="http://schemas.openxmlformats.org/spreadsheetml/2006/main" count="27" uniqueCount="21">
  <si>
    <t>L.p.</t>
  </si>
  <si>
    <t>Nazwa</t>
  </si>
  <si>
    <t>J. m.</t>
  </si>
  <si>
    <t>Cena jednostkowa netto</t>
  </si>
  <si>
    <t>VAT</t>
  </si>
  <si>
    <t>Cena jednostkowa brutto</t>
  </si>
  <si>
    <t>Wartość zamówienia netto</t>
  </si>
  <si>
    <t>Wartość VAT</t>
  </si>
  <si>
    <t>Wartość zamówienia brutto</t>
  </si>
  <si>
    <t>Numer katalogowy</t>
  </si>
  <si>
    <t>pręty</t>
  </si>
  <si>
    <t>Ogółem</t>
  </si>
  <si>
    <t xml:space="preserve">łącznik </t>
  </si>
  <si>
    <t>szt</t>
  </si>
  <si>
    <t>Ilość</t>
  </si>
  <si>
    <t>ZAŁĄCZNIK SZCZEGÓŁOWY</t>
  </si>
  <si>
    <t>PODPIS WYKONAWCY</t>
  </si>
  <si>
    <t xml:space="preserve">śruby transpedicularne </t>
  </si>
  <si>
    <t>nakrętka</t>
  </si>
  <si>
    <t xml:space="preserve"> </t>
  </si>
  <si>
    <t>Śruby o trzonie pięciokątnym i podwójnie prowadzonym gwintem na całej długości, tulipanowe kaniulowane  sztywne oraz ruchome, kaniulowane oraz augumentacyjne. Śruby kodowane kolorami w celu prawidłowej identyfikacji rozmiaru. Śruby ruchome pełne oraz kaniulowane o rozmiarach:
.4,5mm i 5,5mm o dłg. 25-50mm, ze skokiem co 5mm;
6,5mm o dłg. 25-55mm, ze skokiem co 5mm; oraz o dł 60-80mm ze skokiem co 10 mm                                                                                                                                                                          7,5mm o dłg. 25-55mm, ze skokiem co 5mm;oraz o dł 60-110 ze skokiem co 10 mm
- 8,5mm o dłg. 30-55mm, ze skokiem co 5mm;oraz o dł 60-110 ze skokiem co 10 mm
- 9,5mm o dłg. 35-55mm, ze skokiem co 5mm;oraz o dł 60-110 ze skokiem co 10 mm
- 10,5mm o dłg. 35-55mm,ze skokiem co 5mm;oraz o dł 60-110 ze skokiem co 10 mm                                                                                                                                                                         jeden uniwersalny, wewnętrzny element blokujący   łączniki pręta 5,5 mm : 
a) osiowy w rozmiarach 19mm i 34 mm
b) zamknięty typu domino w rozmiarach 7mm i 11mm
c) zamknięto otwarty typu domino w rozmiarach 7mm i 11mm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</si>
</sst>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 CE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3" fillId="0" borderId="1" xfId="21" applyFont="1" applyBorder="1" applyAlignment="1">
      <alignment horizontal="center" vertical="center" wrapText="1"/>
      <protection/>
    </xf>
    <xf numFmtId="8" fontId="3" fillId="0" borderId="1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4" fontId="3" fillId="0" borderId="2" xfId="21" applyNumberFormat="1" applyFont="1" applyBorder="1" applyAlignment="1">
      <alignment horizontal="center" vertical="center" wrapText="1"/>
      <protection/>
    </xf>
    <xf numFmtId="9" fontId="3" fillId="0" borderId="2" xfId="20" applyFont="1" applyBorder="1" applyAlignment="1">
      <alignment horizontal="center" vertical="center" wrapText="1"/>
    </xf>
    <xf numFmtId="2" fontId="6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9" fontId="4" fillId="0" borderId="2" xfId="21" applyNumberFormat="1" applyFont="1" applyBorder="1" applyAlignment="1">
      <alignment horizontal="center" vertical="center"/>
      <protection/>
    </xf>
    <xf numFmtId="2" fontId="4" fillId="0" borderId="2" xfId="21" applyNumberFormat="1" applyFont="1" applyBorder="1" applyAlignment="1">
      <alignment horizontal="center" vertical="center"/>
      <protection/>
    </xf>
    <xf numFmtId="4" fontId="7" fillId="0" borderId="2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 wrapText="1"/>
      <protection/>
    </xf>
    <xf numFmtId="0" fontId="8" fillId="0" borderId="0" xfId="0" applyFont="1"/>
    <xf numFmtId="0" fontId="5" fillId="0" borderId="0" xfId="21" applyFont="1" applyAlignment="1">
      <alignment horizontal="left" wrapText="1"/>
      <protection/>
    </xf>
    <xf numFmtId="0" fontId="5" fillId="0" borderId="0" xfId="21" applyFont="1" applyAlignment="1">
      <alignment wrapText="1"/>
      <protection/>
    </xf>
    <xf numFmtId="0" fontId="5" fillId="0" borderId="0" xfId="21" applyFont="1" applyAlignment="1">
      <alignment/>
      <protection/>
    </xf>
    <xf numFmtId="0" fontId="0" fillId="0" borderId="0" xfId="0" applyAlignment="1">
      <alignment horizontal="center"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_Arkusz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A10" sqref="A10:K17"/>
    </sheetView>
  </sheetViews>
  <sheetFormatPr defaultColWidth="9.140625" defaultRowHeight="15"/>
  <cols>
    <col min="2" max="2" width="14.421875" style="0" customWidth="1"/>
    <col min="5" max="5" width="45.8515625" style="0" customWidth="1"/>
    <col min="12" max="12" width="23.57421875" style="0" customWidth="1"/>
  </cols>
  <sheetData>
    <row r="1" spans="5:7" ht="15">
      <c r="E1" s="22" t="s">
        <v>15</v>
      </c>
      <c r="F1" s="22"/>
      <c r="G1" s="22"/>
    </row>
    <row r="3" spans="1:11" ht="36">
      <c r="A3" s="1" t="s">
        <v>0</v>
      </c>
      <c r="B3" s="1" t="s">
        <v>1</v>
      </c>
      <c r="C3" s="1" t="s">
        <v>2</v>
      </c>
      <c r="D3" s="1" t="s">
        <v>14</v>
      </c>
      <c r="E3" s="2" t="s">
        <v>9</v>
      </c>
      <c r="F3" s="2" t="s">
        <v>3</v>
      </c>
      <c r="G3" s="1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ht="24">
      <c r="A4" s="3">
        <v>1</v>
      </c>
      <c r="B4" s="4" t="s">
        <v>17</v>
      </c>
      <c r="C4" s="5" t="s">
        <v>13</v>
      </c>
      <c r="D4" s="5">
        <v>2</v>
      </c>
      <c r="E4" s="8"/>
      <c r="F4" s="6"/>
      <c r="G4" s="7">
        <v>0.08</v>
      </c>
      <c r="H4" s="6">
        <f>F4*G4+F4</f>
        <v>0</v>
      </c>
      <c r="I4" s="6">
        <f>F4*D4</f>
        <v>0</v>
      </c>
      <c r="J4" s="6">
        <f>K4-I4</f>
        <v>0</v>
      </c>
      <c r="K4" s="6">
        <f>I4*1.08</f>
        <v>0</v>
      </c>
    </row>
    <row r="5" spans="1:11" ht="15">
      <c r="A5" s="3">
        <v>2</v>
      </c>
      <c r="B5" s="4" t="s">
        <v>10</v>
      </c>
      <c r="C5" s="5" t="s">
        <v>13</v>
      </c>
      <c r="D5" s="5">
        <v>3</v>
      </c>
      <c r="E5" s="8"/>
      <c r="F5" s="6"/>
      <c r="G5" s="7">
        <v>0.08</v>
      </c>
      <c r="H5" s="6">
        <f>F5*G5+F5</f>
        <v>0</v>
      </c>
      <c r="I5" s="6">
        <f aca="true" t="shared" si="0" ref="I5:I7">F5*D5</f>
        <v>0</v>
      </c>
      <c r="J5" s="6">
        <f aca="true" t="shared" si="1" ref="J5:J7">K5-I5</f>
        <v>0</v>
      </c>
      <c r="K5" s="6">
        <f aca="true" t="shared" si="2" ref="K5:K7">I5*1.08</f>
        <v>0</v>
      </c>
    </row>
    <row r="6" spans="1:11" ht="15">
      <c r="A6" s="3">
        <v>3</v>
      </c>
      <c r="B6" s="4" t="s">
        <v>18</v>
      </c>
      <c r="C6" s="5" t="s">
        <v>13</v>
      </c>
      <c r="D6" s="5">
        <v>2</v>
      </c>
      <c r="E6" s="8"/>
      <c r="F6" s="6"/>
      <c r="G6" s="7">
        <v>0.08</v>
      </c>
      <c r="H6" s="6">
        <f>F6*G6+F6</f>
        <v>0</v>
      </c>
      <c r="I6" s="6">
        <f t="shared" si="0"/>
        <v>0</v>
      </c>
      <c r="J6" s="6">
        <f>K6-I6</f>
        <v>0</v>
      </c>
      <c r="K6" s="6">
        <f t="shared" si="2"/>
        <v>0</v>
      </c>
    </row>
    <row r="7" spans="1:11" ht="15">
      <c r="A7" s="3">
        <v>4</v>
      </c>
      <c r="B7" s="4" t="s">
        <v>12</v>
      </c>
      <c r="C7" s="5" t="s">
        <v>13</v>
      </c>
      <c r="D7" s="5">
        <v>2</v>
      </c>
      <c r="E7" s="8"/>
      <c r="F7" s="6"/>
      <c r="G7" s="7">
        <v>0.08</v>
      </c>
      <c r="H7" s="6">
        <f>F7*G7+F7</f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</row>
    <row r="8" spans="1:12" ht="15">
      <c r="A8" s="3"/>
      <c r="B8" s="9" t="s">
        <v>11</v>
      </c>
      <c r="C8" s="10"/>
      <c r="D8" s="10"/>
      <c r="E8" s="10"/>
      <c r="F8" s="10"/>
      <c r="G8" s="11"/>
      <c r="H8" s="12"/>
      <c r="I8" s="13">
        <f>SUM(I4:I7)</f>
        <v>0</v>
      </c>
      <c r="J8" s="13">
        <f>SUM(J4:J7)</f>
        <v>0</v>
      </c>
      <c r="K8" s="13">
        <f>SUM(K4:K7)</f>
        <v>0</v>
      </c>
      <c r="L8" s="14"/>
    </row>
    <row r="9" spans="1:12" ht="34.5" customHeight="1">
      <c r="A9" s="15"/>
      <c r="B9" s="20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2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1"/>
    </row>
    <row r="11" spans="1:12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1"/>
    </row>
    <row r="12" spans="1:1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1"/>
    </row>
    <row r="13" spans="1:12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1"/>
    </row>
    <row r="14" spans="1:12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1"/>
    </row>
    <row r="15" spans="1:12" ht="45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</row>
    <row r="16" spans="1:12" ht="27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1"/>
    </row>
    <row r="17" spans="1:12" ht="33.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1"/>
    </row>
    <row r="18" spans="1:12" ht="21.6" customHeight="1">
      <c r="A18" s="16"/>
      <c r="B18" s="23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">
      <c r="A19" s="16"/>
      <c r="B19" s="16" t="s">
        <v>19</v>
      </c>
      <c r="C19" s="17"/>
      <c r="D19" s="17"/>
      <c r="E19" s="19"/>
      <c r="F19" s="17"/>
      <c r="G19" s="17"/>
      <c r="H19" s="17"/>
      <c r="I19" s="17"/>
      <c r="J19" s="17"/>
      <c r="K19" s="17"/>
      <c r="L19" s="17"/>
    </row>
    <row r="20" ht="15">
      <c r="B20" s="18" t="s">
        <v>19</v>
      </c>
    </row>
    <row r="22" spans="8:11" ht="15">
      <c r="H22" s="22" t="s">
        <v>16</v>
      </c>
      <c r="I22" s="22"/>
      <c r="J22" s="22"/>
      <c r="K22" s="22"/>
    </row>
  </sheetData>
  <mergeCells count="4">
    <mergeCell ref="E1:G1"/>
    <mergeCell ref="H22:K22"/>
    <mergeCell ref="B18:L18"/>
    <mergeCell ref="A10:K17"/>
  </mergeCells>
  <printOptions/>
  <pageMargins left="0.7" right="0.7" top="0.75" bottom="0.75" header="0.3" footer="0.3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Tomasz Łukaszyk</dc:creator>
  <cp:keywords/>
  <dc:description/>
  <cp:lastModifiedBy>user</cp:lastModifiedBy>
  <cp:lastPrinted>2024-05-16T11:05:19Z</cp:lastPrinted>
  <dcterms:created xsi:type="dcterms:W3CDTF">2024-03-25T10:43:55Z</dcterms:created>
  <dcterms:modified xsi:type="dcterms:W3CDTF">2024-05-16T11:08:20Z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2024-03-25T10:43:56Z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f43f47ca-bde3-468e-bf51-f0bab95d4b87</vt:lpwstr>
  </property>
  <property fmtid="{D5CDD505-2E9C-101B-9397-08002B2CF9AE}" pid="8" name="MSIP_Label_a8de25a8-ef47-40a7-b7ec-c38f3edc2acf_ContentBits">
    <vt:lpwstr>0</vt:lpwstr>
  </property>
</Properties>
</file>